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P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<sst xmlns="http://schemas.openxmlformats.org/spreadsheetml/2006/main" count="48" uniqueCount="47">
  <si>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ZP1</t>
  </si>
  <si>
    <t xml:space="preserve">HiddenColumnMark</t>
  </si>
  <si>
    <t xml:space="preserve">Nazwa i adres jednostki sprawozdawczej</t>
  </si>
  <si>
    <t xml:space="preserve">Adresat</t>
  </si>
  <si>
    <t xml:space="preserve">Zespół Placówek nr 1</t>
  </si>
  <si>
    <t xml:space="preserve">Prezydent Miasta Włocławek</t>
  </si>
  <si>
    <t xml:space="preserve">ul. Mechaników 1</t>
  </si>
  <si>
    <t xml:space="preserve">87-800 Włocławek</t>
  </si>
  <si>
    <t xml:space="preserve">31.12.2024</t>
  </si>
  <si>
    <t xml:space="preserve">tel. 542362410</t>
  </si>
  <si>
    <t xml:space="preserve"> </t>
  </si>
  <si>
    <t xml:space="preserve">Numer indentyfikacyjny REGON</t>
  </si>
  <si>
    <t xml:space="preserve">91134196000000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</si>
  <si>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</si>
  <si>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</si>
  <si>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</si>
  <si>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</si>
  <si>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</si>
  <si>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</si>
  <si>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</si>
  <si>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</si>
  <si>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</si>
  <si>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</si>
  <si>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</si>
  <si>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</si>
  <si>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</si>
  <si>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</si>
  <si>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</si>
  <si>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</si>
  <si>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</si>
  <si>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</si>
  <si>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</si>
  <si>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</si>
  <si>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</si>
  <si>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</si>
  <si>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</si>
  <si>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</si>
  <si>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</si>
  <si>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</si>
  <si>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</si>
  <si>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</si>
  <si>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</si>
  <si>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</si>
  <si>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</si>
  <si>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</si>
  <si>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</si>
  <si>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2024.12.31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</si>
</sst>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A1" activeCellId="0" sqref="A:A"/>
    </sheetView>
  </sheetViews>
  <sheetFormatPr defaultRowHeight="15" zeroHeight="false" outlineLevelRow="0" outlineLevelCol="0"/>
  <cols>
    <col collapsed="false" customWidth="true" hidden="false" outlineLevel="0" max="1" min="1" style="1" width="25.56"/>
    <col collapsed="false" customWidth="true" hidden="false" outlineLevel="0" max="2" min="2" style="1" width="30.01"/>
    <col collapsed="false" customWidth="true" hidden="false" outlineLevel="0" max="3" min="3" style="1" width="19"/>
    <col collapsed="false" customWidth="true" hidden="false" outlineLevel="0" max="4" min="4" style="1" width="20.14"/>
    <col collapsed="false" customWidth="true" hidden="false" outlineLevel="0" max="6" min="5" style="1" width="20.71"/>
    <col collapsed="false" customWidth="true" hidden="true" outlineLevel="0" max="7" min="7" style="1" width="9.14"/>
    <col collapsed="false" customWidth="true" hidden="false" outlineLevel="0" max="1025" min="8" style="1" width="9.14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3352028.68</v>
      </c>
      <c r="F12" s="34" t="n">
        <v>3657514.24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3078769.95</v>
      </c>
      <c r="F13" s="34" t="n">
        <v>3718759.6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77.6" hidden="false" customHeight="false" outlineLevel="0" collapsed="false">
      <c r="A15" s="31" t="s">
        <v>18</v>
      </c>
      <c r="B15" s="32"/>
      <c r="C15" s="32"/>
      <c r="D15" s="33"/>
      <c r="E15" s="34" t="n">
        <v>3078769.95</v>
      </c>
      <c r="F15" s="34" t="n">
        <v>3647100.27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71659.33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2773284.39</v>
      </c>
      <c r="F24" s="34" t="n">
        <v>3215267.42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2640994.65</v>
      </c>
      <c r="F25" s="34" t="n">
        <v>3002135.11</v>
      </c>
      <c r="G25" s="1" t="n">
        <f aca="false">FALSE()</f>
        <v>0</v>
      </c>
    </row>
    <row r="26" customFormat="false" ht="77.6" hidden="false" customHeight="false" outlineLevel="0" collapsed="false">
      <c r="A26" s="31" t="s">
        <v>29</v>
      </c>
      <c r="B26" s="32"/>
      <c r="C26" s="32"/>
      <c r="D26" s="33"/>
      <c r="E26" s="34" t="n">
        <v>132289.74</v>
      </c>
      <c r="F26" s="34" t="n">
        <v>141472.98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71659.33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3657514.24</v>
      </c>
      <c r="F34" s="34" t="n">
        <v>4161006.42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-3002135.11</v>
      </c>
      <c r="F35" s="34" t="n">
        <v>-3504236.96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-3002135.11</v>
      </c>
      <c r="F37" s="34" t="n">
        <v>-3504236.96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655379.13</v>
      </c>
      <c r="F39" s="34" t="n">
        <v>656769.46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41" hidden="false" customHeight="false" outlineLevel="0" collapsed="false">
      <c r="A41" s="37" t="s">
        <v>43</v>
      </c>
      <c r="B41" s="10"/>
      <c r="C41" s="10"/>
      <c r="D41" s="10"/>
      <c r="E41" s="35"/>
      <c r="F41" s="35"/>
      <c r="G41" s="38" t="n">
        <v>2024</v>
      </c>
    </row>
    <row r="42" customFormat="false" ht="15" hidden="false" customHeight="false" outlineLevel="0" collapsed="false">
      <c r="A42" s="37"/>
      <c r="B42" s="10"/>
      <c r="C42" s="10"/>
      <c r="D42" s="10"/>
      <c r="E42" s="36"/>
      <c r="F42" s="39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64.9" hidden="false" customHeight="false" outlineLevel="0" collapsed="false">
      <c r="A44" s="40" t="s">
        <v>44</v>
      </c>
      <c r="B44" s="41"/>
      <c r="C44" s="40" t="str">
        <f aca="false">G44&amp;CHAR(10)&amp;"......................................."&amp;CHAR(10)&amp;"rok, miesiąc, dzień"</f>
        <v>2024.12.31
.......................................
rok, miesiąc, dzień</v>
      </c>
      <c r="D44" s="41"/>
      <c r="E44" s="40" t="s">
        <v>45</v>
      </c>
      <c r="F44" s="42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3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39">
    <cfRule type="expression" priority="6" aboveAverage="0" equalAverage="0" bottom="0" percent="0" rank="0" text="" dxfId="4">
      <formula>AND($G$3,$F12=0)</formula>
    </cfRule>
  </conditionalFormatting>
  <conditionalFormatting sqref="F42">
    <cfRule type="expression" priority="7" aboveAverage="0" equalAverage="0" bottom="0" percent="0" rank="0" text="" dxfId="5">
      <formula>OR($G42=0,AND($G$3,$F42=0))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dcterms:modified xsi:type="dcterms:W3CDTF">2025-05-07T11:20:27Z</dcterms:modified>
  <cp:revision>1</cp:revision>
  <dc:subject/>
  <dc:title>ZP 1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