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El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<sst xmlns="http://schemas.openxmlformats.org/spreadsheetml/2006/main" count="48" uniqueCount="47">
  <si>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ZSEl.</t>
  </si>
  <si>
    <t xml:space="preserve">HiddenColumnMark</t>
  </si>
  <si>
    <t xml:space="preserve">Nazwa i adres jednostki sprawozdawczej</t>
  </si>
  <si>
    <t xml:space="preserve">Adresat</t>
  </si>
  <si>
    <t xml:space="preserve">Zespół Szkół Elektrycznych</t>
  </si>
  <si>
    <t xml:space="preserve">Prezydent Miasta Włocławek</t>
  </si>
  <si>
    <t xml:space="preserve">ul. Toruńska 77/83</t>
  </si>
  <si>
    <t xml:space="preserve">87-800 Włocławek</t>
  </si>
  <si>
    <t xml:space="preserve">31.12.2024</t>
  </si>
  <si>
    <t xml:space="preserve">tel. 542362225</t>
  </si>
  <si>
    <t xml:space="preserve"> </t>
  </si>
  <si>
    <t xml:space="preserve">Numer indentyfikacyjny REGON</t>
  </si>
  <si>
    <t xml:space="preserve">00019653000000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</si>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</sst>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5" zeroHeight="false" outlineLevelRow="0" outlineLevelCol="0"/>
  <cols>
    <col collapsed="false" customWidth="true" hidden="false" outlineLevel="0" max="1025" min="1" style="1" width="22.23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22271987.51</v>
      </c>
      <c r="F12" s="34" t="n">
        <v>23136508.32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11278709.58</v>
      </c>
      <c r="F13" s="34" t="n">
        <v>14142189.83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77.6" hidden="false" customHeight="false" outlineLevel="0" collapsed="false">
      <c r="A15" s="31" t="s">
        <v>18</v>
      </c>
      <c r="B15" s="32"/>
      <c r="C15" s="32"/>
      <c r="D15" s="33"/>
      <c r="E15" s="34" t="n">
        <v>11023238.29</v>
      </c>
      <c r="F15" s="34" t="n">
        <v>13570975.93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28205.13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227266.16</v>
      </c>
      <c r="F19" s="34" t="n">
        <v>571213.9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10414188.77</v>
      </c>
      <c r="F24" s="34" t="n">
        <v>11545269.59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10380722.44</v>
      </c>
      <c r="F25" s="34" t="n">
        <v>11542507.63</v>
      </c>
      <c r="G25" s="1" t="n">
        <f aca="false">FALSE()</f>
        <v>0</v>
      </c>
    </row>
    <row r="26" customFormat="false" ht="77.6" hidden="false" customHeight="false" outlineLevel="0" collapsed="false">
      <c r="A26" s="31" t="s">
        <v>29</v>
      </c>
      <c r="B26" s="32"/>
      <c r="C26" s="32"/>
      <c r="D26" s="33"/>
      <c r="E26" s="34" t="n">
        <v>5261.2</v>
      </c>
      <c r="F26" s="34" t="n">
        <v>2761.96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28205.13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23136508.32</v>
      </c>
      <c r="F34" s="34" t="n">
        <v>25733428.56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-11542507.63</v>
      </c>
      <c r="F35" s="34" t="n">
        <v>-14209497.82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-11542507.63</v>
      </c>
      <c r="F37" s="34" t="n">
        <v>-14209497.82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11594000.69</v>
      </c>
      <c r="F39" s="34" t="n">
        <v>11523930.74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41" hidden="false" customHeight="false" outlineLevel="0" collapsed="false">
      <c r="A41" s="37" t="s">
        <v>43</v>
      </c>
      <c r="B41" s="10"/>
      <c r="C41" s="10"/>
      <c r="D41" s="10"/>
      <c r="E41" s="35"/>
      <c r="F41" s="35"/>
      <c r="G41" s="38" t="n">
        <v>2024</v>
      </c>
    </row>
    <row r="42" customFormat="false" ht="15" hidden="false" customHeight="false" outlineLevel="0" collapsed="false">
      <c r="A42" s="37"/>
      <c r="B42" s="10"/>
      <c r="C42" s="10"/>
      <c r="D42" s="10"/>
      <c r="E42" s="36"/>
      <c r="F42" s="39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64.9" hidden="false" customHeight="false" outlineLevel="0" collapsed="false">
      <c r="A44" s="40" t="s">
        <v>44</v>
      </c>
      <c r="B44" s="41"/>
      <c r="C44" s="40" t="str">
        <f aca="false">G44&amp;CHAR(10)&amp;"......................................."&amp;CHAR(10)&amp;"rok, miesiąc, dzień"</f>
        <v>2025.05.05
.......................................
rok, miesiąc, dzień</v>
      </c>
      <c r="D44" s="41"/>
      <c r="E44" s="40" t="s">
        <v>45</v>
      </c>
      <c r="F44" s="42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3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39">
    <cfRule type="expression" priority="6" aboveAverage="0" equalAverage="0" bottom="0" percent="0" rank="0" text="" dxfId="4">
      <formula>AND($G$3,$F12=0)</formula>
    </cfRule>
  </conditionalFormatting>
  <conditionalFormatting sqref="F42">
    <cfRule type="expression" priority="7" aboveAverage="0" equalAverage="0" bottom="0" percent="0" rank="0" text="" dxfId="5">
      <formula>OR($G42=0,AND($G$3,$F42=0))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2025-05-07T14:13:35Z</dcterms:modified>
  <cp:revision>1</cp:revision>
  <dc:subject/>
  <dc:title>ZSEL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