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I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<sst xmlns="http://schemas.openxmlformats.org/spreadsheetml/2006/main" count="48" uniqueCount="47">
  <si>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III LO</t>
  </si>
  <si>
    <t xml:space="preserve">HiddenColumnMark</t>
  </si>
  <si>
    <t xml:space="preserve">Nazwa i adres jednostki sprawozdawczej</t>
  </si>
  <si>
    <t xml:space="preserve">Adresat</t>
  </si>
  <si>
    <t xml:space="preserve">III Liceum Ogólnokształcące im. Marii Konopnickiej we Włocławku</t>
  </si>
  <si>
    <t xml:space="preserve">Prezydent Miasta Włocławek</t>
  </si>
  <si>
    <t xml:space="preserve">ul. Bechiego 1</t>
  </si>
  <si>
    <t xml:space="preserve">87-800 Włocławek</t>
  </si>
  <si>
    <t xml:space="preserve">31.12.2024</t>
  </si>
  <si>
    <t xml:space="preserve">tel. 542322965</t>
  </si>
  <si>
    <t xml:space="preserve"> </t>
  </si>
  <si>
    <t xml:space="preserve">Numer indentyfikacyjny REGON</t>
  </si>
  <si>
    <t xml:space="preserve">00021349200000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</si>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</sst>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E7E6E6"/>
      <name val="Calibri"/>
      <family val="2"/>
      <charset val="238"/>
    </font>
    <font>
      <sz val="9"/>
      <color rgb="FFE7E6E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6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4" activeCellId="0" sqref="E44"/>
    </sheetView>
  </sheetViews>
  <sheetFormatPr defaultRowHeight="13.8" zeroHeight="false" outlineLevelRow="0" outlineLevelCol="0"/>
  <cols>
    <col collapsed="false" customWidth="true" hidden="false" outlineLevel="0" max="1" min="1" style="1" width="52.52"/>
    <col collapsed="false" customWidth="true" hidden="false" outlineLevel="0" max="2" min="2" style="1" width="30.01"/>
    <col collapsed="false" customWidth="true" hidden="false" outlineLevel="0" max="3" min="3" style="1" width="27.09"/>
    <col collapsed="false" customWidth="true" hidden="false" outlineLevel="0" max="4" min="4" style="1" width="20.14"/>
    <col collapsed="false" customWidth="true" hidden="false" outlineLevel="0" max="6" min="5" style="1" width="20.71"/>
    <col collapsed="false" customWidth="true" hidden="true" outlineLevel="0" max="7" min="7" style="1" width="9.14"/>
    <col collapsed="false" customWidth="true" hidden="false" outlineLevel="0" max="1025" min="8" style="1" width="9.14"/>
  </cols>
  <sheetData>
    <row r="1" customFormat="false" ht="15" hidden="false" customHeight="true" outlineLevel="0" collapsed="false">
      <c r="A1" s="2"/>
      <c r="B1" s="2"/>
      <c r="C1" s="2"/>
      <c r="D1" s="2"/>
      <c r="E1" s="2"/>
      <c r="F1" s="2"/>
    </row>
    <row r="2" customFormat="false" ht="26.85" hidden="false" customHeight="false" outlineLevel="0" collapsed="false">
      <c r="A2" s="3" t="s">
        <v>0</v>
      </c>
      <c r="B2" s="3"/>
      <c r="C2" s="3"/>
      <c r="D2" s="3"/>
      <c r="E2" s="3"/>
      <c r="F2" s="3"/>
      <c r="G2" s="4" t="s">
        <v>1</v>
      </c>
      <c r="H2" s="5"/>
      <c r="I2" s="5"/>
      <c r="J2" s="5"/>
      <c r="K2" s="5"/>
      <c r="L2" s="5"/>
    </row>
    <row r="3" customFormat="false" ht="15.75" hidden="false" customHeight="true" outlineLevel="0" collapsed="false">
      <c r="A3" s="6" t="s">
        <v>2</v>
      </c>
      <c r="B3" s="7"/>
      <c r="C3" s="8"/>
      <c r="D3" s="9"/>
      <c r="E3" s="10" t="s">
        <v>3</v>
      </c>
      <c r="F3" s="11"/>
      <c r="G3" s="5" t="n">
        <f aca="false">FALSE()</f>
        <v>0</v>
      </c>
    </row>
    <row r="4" customFormat="false" ht="31.5" hidden="false" customHeight="true" outlineLevel="0" collapsed="false">
      <c r="A4" s="12" t="s">
        <v>4</v>
      </c>
      <c r="B4" s="13"/>
      <c r="C4" s="14" t="str">
        <f aca="false">IF(G4,"Rachunek zysków i strat","Zestawienie zmian w funduszu jednostki")</f>
        <v>Zestawienie zmian w funduszu jednostki</v>
      </c>
      <c r="D4" s="15"/>
      <c r="E4" s="16" t="s">
        <v>5</v>
      </c>
      <c r="F4" s="17"/>
      <c r="G4" s="5" t="n">
        <f aca="false">FALSE()</f>
        <v>0</v>
      </c>
      <c r="H4" s="5"/>
    </row>
    <row r="5" customFormat="false" ht="15" hidden="false" customHeight="true" outlineLevel="0" collapsed="false">
      <c r="A5" s="12" t="s">
        <v>6</v>
      </c>
      <c r="B5" s="13"/>
      <c r="C5" s="18" t="str">
        <f aca="false">IF(G5,"sporządzony","sporządzone")</f>
        <v>sporządzone</v>
      </c>
      <c r="D5" s="15"/>
      <c r="E5" s="19"/>
      <c r="F5" s="17"/>
      <c r="G5" s="5" t="n">
        <f aca="false">FALSE()</f>
        <v>0</v>
      </c>
    </row>
    <row r="6" customFormat="false" ht="15" hidden="false" customHeight="true" outlineLevel="0" collapsed="false">
      <c r="A6" s="12" t="s">
        <v>7</v>
      </c>
      <c r="B6" s="13"/>
      <c r="C6" s="18" t="str">
        <f aca="false">CONCATENATE("na dzień ",G6)</f>
        <v>na dzień 31.12.2024</v>
      </c>
      <c r="D6" s="15"/>
      <c r="E6" s="19"/>
      <c r="F6" s="17"/>
      <c r="G6" s="5" t="s">
        <v>8</v>
      </c>
    </row>
    <row r="7" customFormat="false" ht="15" hidden="false" customHeight="true" outlineLevel="0" collapsed="false">
      <c r="A7" s="20" t="s">
        <v>9</v>
      </c>
      <c r="B7" s="21"/>
      <c r="C7" s="18" t="str">
        <f aca="false">IF(G4,"Wariant porównawczy","")</f>
        <v/>
      </c>
      <c r="D7" s="15"/>
      <c r="E7" s="22" t="s">
        <v>10</v>
      </c>
      <c r="F7" s="23"/>
      <c r="G7" s="24" t="n">
        <v>2024</v>
      </c>
    </row>
    <row r="8" customFormat="false" ht="15" hidden="false" customHeight="true" outlineLevel="0" collapsed="false">
      <c r="A8" s="6" t="s">
        <v>11</v>
      </c>
      <c r="B8" s="7"/>
      <c r="C8" s="18"/>
      <c r="D8" s="15"/>
      <c r="E8" s="25" t="str">
        <f aca="false">IF(G8&gt;=2018,"","wysłać bez pisma przewodniego")</f>
        <v/>
      </c>
      <c r="F8" s="26"/>
      <c r="G8" s="24" t="n">
        <v>2024</v>
      </c>
    </row>
    <row r="9" customFormat="false" ht="15" hidden="false" customHeight="true" outlineLevel="0" collapsed="false">
      <c r="A9" s="20" t="s">
        <v>12</v>
      </c>
      <c r="B9" s="21"/>
      <c r="C9" s="27"/>
      <c r="D9" s="28"/>
      <c r="E9" s="29" t="s">
        <v>10</v>
      </c>
      <c r="F9" s="30"/>
    </row>
    <row r="10" customFormat="false" ht="15" hidden="false" customHeight="true" outlineLevel="0" collapsed="false">
      <c r="A10" s="2"/>
      <c r="B10" s="2"/>
      <c r="C10" s="2"/>
      <c r="D10" s="2"/>
      <c r="E10" s="2"/>
      <c r="F10" s="2"/>
    </row>
    <row r="11" customFormat="false" ht="25.5" hidden="false" customHeight="true" outlineLevel="0" collapsed="false">
      <c r="A11" s="31"/>
      <c r="B11" s="32"/>
      <c r="C11" s="32"/>
      <c r="D11" s="32"/>
      <c r="E11" s="33" t="s">
        <v>13</v>
      </c>
      <c r="F11" s="33" t="s">
        <v>14</v>
      </c>
    </row>
    <row r="12" customFormat="false" ht="15" hidden="false" customHeight="true" outlineLevel="0" collapsed="false">
      <c r="A12" s="34" t="s">
        <v>15</v>
      </c>
      <c r="B12" s="35"/>
      <c r="C12" s="35"/>
      <c r="D12" s="36"/>
      <c r="E12" s="37" t="n">
        <v>19134356.13</v>
      </c>
      <c r="F12" s="37" t="n">
        <v>19837138.26</v>
      </c>
      <c r="G12" s="5" t="n">
        <f aca="false">TRUE()</f>
        <v>1</v>
      </c>
      <c r="H12" s="5"/>
      <c r="I12" s="5"/>
      <c r="J12" s="5"/>
      <c r="K12" s="5"/>
      <c r="L12" s="5"/>
      <c r="M12" s="5"/>
    </row>
    <row r="13" customFormat="false" ht="15" hidden="false" customHeight="true" outlineLevel="0" collapsed="false">
      <c r="A13" s="34" t="s">
        <v>16</v>
      </c>
      <c r="B13" s="35"/>
      <c r="C13" s="35"/>
      <c r="D13" s="36"/>
      <c r="E13" s="37" t="n">
        <v>8034318.03</v>
      </c>
      <c r="F13" s="37" t="n">
        <v>9199437.64</v>
      </c>
      <c r="G13" s="5" t="n">
        <f aca="false">FALSE()</f>
        <v>0</v>
      </c>
      <c r="H13" s="5"/>
      <c r="I13" s="5"/>
      <c r="J13" s="5"/>
      <c r="K13" s="5"/>
      <c r="L13" s="5"/>
      <c r="M13" s="5"/>
    </row>
    <row r="14" customFormat="false" ht="15" hidden="false" customHeight="true" outlineLevel="0" collapsed="false">
      <c r="A14" s="34" t="s">
        <v>17</v>
      </c>
      <c r="B14" s="35"/>
      <c r="C14" s="35"/>
      <c r="D14" s="36"/>
      <c r="E14" s="37" t="n">
        <v>0</v>
      </c>
      <c r="F14" s="37" t="n">
        <v>0</v>
      </c>
      <c r="G14" s="5" t="n">
        <f aca="false">FALSE()</f>
        <v>0</v>
      </c>
      <c r="H14" s="5"/>
      <c r="I14" s="5"/>
      <c r="J14" s="5"/>
      <c r="K14" s="5"/>
      <c r="L14" s="5"/>
      <c r="M14" s="5"/>
    </row>
    <row r="15" customFormat="false" ht="15" hidden="false" customHeight="true" outlineLevel="0" collapsed="false">
      <c r="A15" s="34" t="s">
        <v>18</v>
      </c>
      <c r="B15" s="35"/>
      <c r="C15" s="35"/>
      <c r="D15" s="36"/>
      <c r="E15" s="37" t="n">
        <v>8034318.03</v>
      </c>
      <c r="F15" s="37" t="n">
        <v>9199437.64</v>
      </c>
      <c r="G15" s="5" t="n">
        <f aca="false">FALSE()</f>
        <v>0</v>
      </c>
      <c r="H15" s="5"/>
      <c r="I15" s="5"/>
      <c r="J15" s="5"/>
      <c r="K15" s="5"/>
      <c r="L15" s="5"/>
      <c r="M15" s="5"/>
    </row>
    <row r="16" customFormat="false" ht="26.85" hidden="false" customHeight="false" outlineLevel="0" collapsed="false">
      <c r="A16" s="34" t="s">
        <v>19</v>
      </c>
      <c r="B16" s="35"/>
      <c r="C16" s="35"/>
      <c r="D16" s="36"/>
      <c r="E16" s="37" t="n">
        <v>0</v>
      </c>
      <c r="F16" s="37" t="n">
        <v>0</v>
      </c>
      <c r="G16" s="5" t="n">
        <f aca="false">FALSE()</f>
        <v>0</v>
      </c>
      <c r="H16" s="5"/>
      <c r="I16" s="5"/>
      <c r="J16" s="5"/>
      <c r="K16" s="5"/>
      <c r="L16" s="5"/>
      <c r="M16" s="5"/>
    </row>
    <row r="17" customFormat="false" ht="15" hidden="false" customHeight="true" outlineLevel="0" collapsed="false">
      <c r="A17" s="34" t="s">
        <v>20</v>
      </c>
      <c r="B17" s="35"/>
      <c r="C17" s="35"/>
      <c r="D17" s="36"/>
      <c r="E17" s="37" t="n">
        <v>0</v>
      </c>
      <c r="F17" s="37" t="n">
        <v>0</v>
      </c>
      <c r="G17" s="5" t="n">
        <f aca="false">FALSE()</f>
        <v>0</v>
      </c>
      <c r="H17" s="5"/>
      <c r="I17" s="5"/>
      <c r="J17" s="5"/>
      <c r="K17" s="5"/>
      <c r="L17" s="5"/>
      <c r="M17" s="5"/>
    </row>
    <row r="18" customFormat="false" ht="15" hidden="false" customHeight="true" outlineLevel="0" collapsed="false">
      <c r="A18" s="34" t="s">
        <v>21</v>
      </c>
      <c r="B18" s="35"/>
      <c r="C18" s="35"/>
      <c r="D18" s="36"/>
      <c r="E18" s="37" t="n">
        <v>0</v>
      </c>
      <c r="F18" s="37" t="n">
        <v>0</v>
      </c>
      <c r="G18" s="5" t="n">
        <f aca="false">FALSE()</f>
        <v>0</v>
      </c>
      <c r="H18" s="5"/>
      <c r="I18" s="5"/>
      <c r="J18" s="5"/>
      <c r="K18" s="5"/>
      <c r="L18" s="5"/>
      <c r="M18" s="5"/>
    </row>
    <row r="19" customFormat="false" ht="39.55" hidden="false" customHeight="false" outlineLevel="0" collapsed="false">
      <c r="A19" s="34" t="s">
        <v>22</v>
      </c>
      <c r="B19" s="35"/>
      <c r="C19" s="35"/>
      <c r="D19" s="36"/>
      <c r="E19" s="37" t="n">
        <v>0</v>
      </c>
      <c r="F19" s="37" t="n">
        <v>0</v>
      </c>
      <c r="G19" s="5" t="n">
        <f aca="false">FALSE()</f>
        <v>0</v>
      </c>
      <c r="H19" s="5"/>
      <c r="I19" s="5"/>
      <c r="J19" s="5"/>
      <c r="K19" s="5"/>
      <c r="L19" s="5"/>
      <c r="M19" s="5"/>
    </row>
    <row r="20" customFormat="false" ht="26.85" hidden="false" customHeight="false" outlineLevel="0" collapsed="false">
      <c r="A20" s="34" t="s">
        <v>23</v>
      </c>
      <c r="B20" s="35"/>
      <c r="C20" s="35"/>
      <c r="D20" s="36"/>
      <c r="E20" s="37" t="n">
        <v>0</v>
      </c>
      <c r="F20" s="37" t="n">
        <v>0</v>
      </c>
      <c r="G20" s="5" t="n">
        <f aca="false">FALSE()</f>
        <v>0</v>
      </c>
      <c r="H20" s="5"/>
      <c r="I20" s="5"/>
      <c r="J20" s="5"/>
      <c r="K20" s="5"/>
      <c r="L20" s="5"/>
      <c r="M20" s="5"/>
    </row>
    <row r="21" customFormat="false" ht="26.85" hidden="false" customHeight="false" outlineLevel="0" collapsed="false">
      <c r="A21" s="34" t="s">
        <v>24</v>
      </c>
      <c r="B21" s="35"/>
      <c r="C21" s="35"/>
      <c r="D21" s="36"/>
      <c r="E21" s="37" t="n">
        <v>0</v>
      </c>
      <c r="F21" s="37" t="n">
        <v>0</v>
      </c>
      <c r="G21" s="5" t="n">
        <f aca="false">FALSE()</f>
        <v>0</v>
      </c>
      <c r="H21" s="5"/>
      <c r="I21" s="5"/>
      <c r="J21" s="5"/>
      <c r="K21" s="5"/>
      <c r="L21" s="5"/>
      <c r="M21" s="5"/>
    </row>
    <row r="22" customFormat="false" ht="26.85" hidden="false" customHeight="false" outlineLevel="0" collapsed="false">
      <c r="A22" s="34" t="s">
        <v>25</v>
      </c>
      <c r="B22" s="35"/>
      <c r="C22" s="35"/>
      <c r="D22" s="36"/>
      <c r="E22" s="37" t="n">
        <v>0</v>
      </c>
      <c r="F22" s="37" t="n">
        <v>0</v>
      </c>
      <c r="G22" s="5" t="n">
        <f aca="false">FALSE()</f>
        <v>0</v>
      </c>
      <c r="H22" s="5"/>
      <c r="I22" s="5"/>
      <c r="J22" s="5"/>
      <c r="K22" s="5"/>
      <c r="L22" s="5"/>
      <c r="M22" s="5"/>
    </row>
    <row r="23" customFormat="false" ht="15" hidden="false" customHeight="true" outlineLevel="0" collapsed="false">
      <c r="A23" s="34" t="s">
        <v>26</v>
      </c>
      <c r="B23" s="35"/>
      <c r="C23" s="35"/>
      <c r="D23" s="36"/>
      <c r="E23" s="37" t="n">
        <v>0</v>
      </c>
      <c r="F23" s="37" t="n">
        <v>0</v>
      </c>
      <c r="G23" s="5" t="n">
        <f aca="false">FALSE()</f>
        <v>0</v>
      </c>
      <c r="H23" s="5"/>
      <c r="I23" s="5"/>
      <c r="J23" s="5"/>
      <c r="K23" s="5"/>
      <c r="L23" s="5"/>
      <c r="M23" s="5"/>
    </row>
    <row r="24" customFormat="false" ht="15" hidden="false" customHeight="true" outlineLevel="0" collapsed="false">
      <c r="A24" s="34" t="s">
        <v>27</v>
      </c>
      <c r="B24" s="35"/>
      <c r="C24" s="35"/>
      <c r="D24" s="36"/>
      <c r="E24" s="37" t="n">
        <v>7331535.9</v>
      </c>
      <c r="F24" s="37" t="n">
        <v>8655042.61</v>
      </c>
      <c r="G24" s="5" t="n">
        <f aca="false">FALSE()</f>
        <v>0</v>
      </c>
      <c r="H24" s="5"/>
      <c r="I24" s="5"/>
      <c r="J24" s="5"/>
      <c r="K24" s="5"/>
      <c r="L24" s="5"/>
      <c r="M24" s="5"/>
    </row>
    <row r="25" customFormat="false" ht="15" hidden="false" customHeight="true" outlineLevel="0" collapsed="false">
      <c r="A25" s="34" t="s">
        <v>28</v>
      </c>
      <c r="B25" s="35"/>
      <c r="C25" s="35"/>
      <c r="D25" s="36"/>
      <c r="E25" s="37" t="n">
        <v>7330839.27</v>
      </c>
      <c r="F25" s="37" t="n">
        <v>8604693.91</v>
      </c>
      <c r="G25" s="5" t="n">
        <f aca="false">FALSE()</f>
        <v>0</v>
      </c>
      <c r="H25" s="5"/>
      <c r="I25" s="5"/>
      <c r="J25" s="5"/>
      <c r="K25" s="5"/>
      <c r="L25" s="5"/>
      <c r="M25" s="5"/>
    </row>
    <row r="26" customFormat="false" ht="15" hidden="false" customHeight="true" outlineLevel="0" collapsed="false">
      <c r="A26" s="34" t="s">
        <v>29</v>
      </c>
      <c r="B26" s="35"/>
      <c r="C26" s="35"/>
      <c r="D26" s="36"/>
      <c r="E26" s="37" t="n">
        <v>696.63</v>
      </c>
      <c r="F26" s="37" t="n">
        <v>50348.7</v>
      </c>
      <c r="G26" s="5" t="n">
        <f aca="false">FALSE()</f>
        <v>0</v>
      </c>
      <c r="H26" s="5"/>
      <c r="I26" s="5"/>
      <c r="J26" s="5"/>
      <c r="K26" s="5"/>
      <c r="L26" s="5"/>
      <c r="M26" s="5"/>
    </row>
    <row r="27" customFormat="false" ht="26.85" hidden="false" customHeight="false" outlineLevel="0" collapsed="false">
      <c r="A27" s="34" t="s">
        <v>30</v>
      </c>
      <c r="B27" s="35"/>
      <c r="C27" s="35"/>
      <c r="D27" s="36"/>
      <c r="E27" s="37" t="n">
        <v>0</v>
      </c>
      <c r="F27" s="37" t="n">
        <v>0</v>
      </c>
      <c r="G27" s="5" t="n">
        <f aca="false">FALSE()</f>
        <v>0</v>
      </c>
      <c r="H27" s="5"/>
      <c r="I27" s="5"/>
      <c r="J27" s="5"/>
      <c r="K27" s="5"/>
      <c r="L27" s="5"/>
      <c r="M27" s="5"/>
    </row>
    <row r="28" customFormat="false" ht="15" hidden="false" customHeight="true" outlineLevel="0" collapsed="false">
      <c r="A28" s="34" t="s">
        <v>31</v>
      </c>
      <c r="B28" s="35"/>
      <c r="C28" s="35"/>
      <c r="D28" s="36"/>
      <c r="E28" s="37" t="n">
        <v>0</v>
      </c>
      <c r="F28" s="37" t="n">
        <v>0</v>
      </c>
      <c r="G28" s="5" t="n">
        <f aca="false">FALSE()</f>
        <v>0</v>
      </c>
      <c r="H28" s="5"/>
      <c r="I28" s="5"/>
      <c r="J28" s="5"/>
      <c r="K28" s="5"/>
      <c r="L28" s="5"/>
      <c r="M28" s="5"/>
    </row>
    <row r="29" customFormat="false" ht="15" hidden="false" customHeight="true" outlineLevel="0" collapsed="false">
      <c r="A29" s="34" t="s">
        <v>32</v>
      </c>
      <c r="B29" s="35"/>
      <c r="C29" s="35"/>
      <c r="D29" s="36"/>
      <c r="E29" s="37" t="n">
        <v>0</v>
      </c>
      <c r="F29" s="37" t="n">
        <v>0</v>
      </c>
      <c r="G29" s="5" t="n">
        <f aca="false">FALSE()</f>
        <v>0</v>
      </c>
      <c r="H29" s="5"/>
      <c r="I29" s="5"/>
      <c r="J29" s="5"/>
      <c r="K29" s="5"/>
      <c r="L29" s="5"/>
      <c r="M29" s="5"/>
    </row>
    <row r="30" customFormat="false" ht="39.55" hidden="false" customHeight="false" outlineLevel="0" collapsed="false">
      <c r="A30" s="34" t="s">
        <v>33</v>
      </c>
      <c r="B30" s="35"/>
      <c r="C30" s="35"/>
      <c r="D30" s="36"/>
      <c r="E30" s="37" t="n">
        <v>0</v>
      </c>
      <c r="F30" s="37" t="n">
        <v>0</v>
      </c>
      <c r="G30" s="5" t="n">
        <f aca="false">FALSE()</f>
        <v>0</v>
      </c>
      <c r="H30" s="5"/>
      <c r="I30" s="5"/>
      <c r="J30" s="5"/>
      <c r="K30" s="5"/>
      <c r="L30" s="5"/>
      <c r="M30" s="5"/>
    </row>
    <row r="31" customFormat="false" ht="26.85" hidden="false" customHeight="false" outlineLevel="0" collapsed="false">
      <c r="A31" s="34" t="s">
        <v>34</v>
      </c>
      <c r="B31" s="35"/>
      <c r="C31" s="35"/>
      <c r="D31" s="36"/>
      <c r="E31" s="37" t="n">
        <v>0</v>
      </c>
      <c r="F31" s="37" t="n">
        <v>0</v>
      </c>
      <c r="G31" s="5" t="n">
        <f aca="false">FALSE()</f>
        <v>0</v>
      </c>
      <c r="H31" s="5"/>
      <c r="I31" s="5"/>
      <c r="J31" s="5"/>
      <c r="K31" s="5"/>
      <c r="L31" s="5"/>
      <c r="M31" s="5"/>
    </row>
    <row r="32" customFormat="false" ht="26.85" hidden="false" customHeight="false" outlineLevel="0" collapsed="false">
      <c r="A32" s="34" t="s">
        <v>35</v>
      </c>
      <c r="B32" s="35"/>
      <c r="C32" s="35"/>
      <c r="D32" s="36"/>
      <c r="E32" s="37" t="n">
        <v>0</v>
      </c>
      <c r="F32" s="37" t="n">
        <v>0</v>
      </c>
      <c r="G32" s="5" t="n">
        <f aca="false">FALSE()</f>
        <v>0</v>
      </c>
      <c r="H32" s="5"/>
      <c r="I32" s="5"/>
      <c r="J32" s="5"/>
      <c r="K32" s="5"/>
      <c r="L32" s="5"/>
      <c r="M32" s="5"/>
    </row>
    <row r="33" customFormat="false" ht="15" hidden="false" customHeight="true" outlineLevel="0" collapsed="false">
      <c r="A33" s="34" t="s">
        <v>36</v>
      </c>
      <c r="B33" s="35"/>
      <c r="C33" s="35"/>
      <c r="D33" s="36"/>
      <c r="E33" s="37" t="n">
        <v>0</v>
      </c>
      <c r="F33" s="37" t="n">
        <v>0</v>
      </c>
      <c r="G33" s="5" t="n">
        <f aca="false">FALSE()</f>
        <v>0</v>
      </c>
      <c r="H33" s="5"/>
      <c r="I33" s="5"/>
      <c r="J33" s="5"/>
      <c r="K33" s="5"/>
      <c r="L33" s="5"/>
      <c r="M33" s="5"/>
    </row>
    <row r="34" customFormat="false" ht="26.85" hidden="false" customHeight="false" outlineLevel="0" collapsed="false">
      <c r="A34" s="34" t="s">
        <v>37</v>
      </c>
      <c r="B34" s="35"/>
      <c r="C34" s="35"/>
      <c r="D34" s="36"/>
      <c r="E34" s="37" t="n">
        <v>19837138.26</v>
      </c>
      <c r="F34" s="37" t="n">
        <v>20381533.29</v>
      </c>
      <c r="G34" s="5" t="n">
        <f aca="false">TRUE()</f>
        <v>1</v>
      </c>
      <c r="H34" s="5"/>
      <c r="I34" s="5"/>
      <c r="J34" s="5"/>
      <c r="K34" s="5"/>
      <c r="L34" s="5"/>
      <c r="M34" s="5"/>
    </row>
    <row r="35" customFormat="false" ht="15" hidden="false" customHeight="true" outlineLevel="0" collapsed="false">
      <c r="A35" s="34" t="s">
        <v>38</v>
      </c>
      <c r="B35" s="35"/>
      <c r="C35" s="35"/>
      <c r="D35" s="36"/>
      <c r="E35" s="37" t="n">
        <v>-8604693.91</v>
      </c>
      <c r="F35" s="37" t="n">
        <v>-9825102.01</v>
      </c>
      <c r="G35" s="5" t="n">
        <f aca="false">TRUE()</f>
        <v>1</v>
      </c>
      <c r="H35" s="5"/>
      <c r="I35" s="5"/>
      <c r="J35" s="5"/>
      <c r="K35" s="5"/>
      <c r="L35" s="5"/>
      <c r="M35" s="5"/>
    </row>
    <row r="36" customFormat="false" ht="15" hidden="false" customHeight="true" outlineLevel="0" collapsed="false">
      <c r="A36" s="34" t="s">
        <v>39</v>
      </c>
      <c r="B36" s="35"/>
      <c r="C36" s="35"/>
      <c r="D36" s="36"/>
      <c r="E36" s="37" t="n">
        <v>0</v>
      </c>
      <c r="F36" s="37" t="n">
        <v>0</v>
      </c>
      <c r="G36" s="5" t="n">
        <f aca="false">FALSE()</f>
        <v>0</v>
      </c>
      <c r="H36" s="5"/>
      <c r="I36" s="5"/>
      <c r="J36" s="5"/>
      <c r="K36" s="5"/>
      <c r="L36" s="5"/>
      <c r="M36" s="5"/>
    </row>
    <row r="37" customFormat="false" ht="15" hidden="false" customHeight="true" outlineLevel="0" collapsed="false">
      <c r="A37" s="34" t="s">
        <v>40</v>
      </c>
      <c r="B37" s="35"/>
      <c r="C37" s="35"/>
      <c r="D37" s="36"/>
      <c r="E37" s="37" t="n">
        <v>-8604693.91</v>
      </c>
      <c r="F37" s="37" t="n">
        <v>-9825102.01</v>
      </c>
      <c r="G37" s="5" t="n">
        <f aca="false">FALSE()</f>
        <v>0</v>
      </c>
      <c r="H37" s="5"/>
      <c r="I37" s="5"/>
      <c r="J37" s="5"/>
      <c r="K37" s="5"/>
      <c r="L37" s="5"/>
      <c r="M37" s="5"/>
    </row>
    <row r="38" customFormat="false" ht="15" hidden="false" customHeight="true" outlineLevel="0" collapsed="false">
      <c r="A38" s="34" t="s">
        <v>41</v>
      </c>
      <c r="B38" s="35"/>
      <c r="C38" s="35"/>
      <c r="D38" s="36"/>
      <c r="E38" s="37" t="n">
        <v>0</v>
      </c>
      <c r="F38" s="37" t="n">
        <v>0</v>
      </c>
      <c r="G38" s="5" t="n">
        <f aca="false">FALSE()</f>
        <v>0</v>
      </c>
      <c r="H38" s="5"/>
      <c r="I38" s="5"/>
      <c r="J38" s="5"/>
      <c r="K38" s="5"/>
      <c r="L38" s="5"/>
      <c r="M38" s="5"/>
    </row>
    <row r="39" customFormat="false" ht="15" hidden="false" customHeight="true" outlineLevel="0" collapsed="false">
      <c r="A39" s="34" t="s">
        <v>42</v>
      </c>
      <c r="B39" s="35"/>
      <c r="C39" s="35"/>
      <c r="D39" s="36"/>
      <c r="E39" s="37" t="n">
        <v>11232444.35</v>
      </c>
      <c r="F39" s="37" t="n">
        <v>10556431.28</v>
      </c>
      <c r="G39" s="5" t="n">
        <f aca="false">TRUE()</f>
        <v>1</v>
      </c>
      <c r="H39" s="5"/>
      <c r="I39" s="5"/>
      <c r="J39" s="5"/>
      <c r="K39" s="5"/>
      <c r="L39" s="5"/>
      <c r="M39" s="5"/>
    </row>
    <row r="40" customFormat="false" ht="15" hidden="false" customHeight="true" outlineLevel="0" collapsed="false">
      <c r="A40" s="13"/>
      <c r="B40" s="13"/>
      <c r="C40" s="13"/>
      <c r="D40" s="13"/>
      <c r="E40" s="38"/>
      <c r="F40" s="39"/>
      <c r="G40" s="5"/>
      <c r="H40" s="5"/>
      <c r="I40" s="5"/>
      <c r="J40" s="5"/>
      <c r="K40" s="5"/>
      <c r="L40" s="5"/>
      <c r="M40" s="5"/>
    </row>
    <row r="41" customFormat="false" ht="13.5" hidden="true" customHeight="true" outlineLevel="0" collapsed="false">
      <c r="A41" s="13" t="s">
        <v>43</v>
      </c>
      <c r="B41" s="13"/>
      <c r="C41" s="13"/>
      <c r="D41" s="13"/>
      <c r="E41" s="38"/>
      <c r="F41" s="38"/>
      <c r="G41" s="40" t="n">
        <v>2024</v>
      </c>
    </row>
    <row r="42" customFormat="false" ht="15" hidden="false" customHeight="true" outlineLevel="0" collapsed="false">
      <c r="A42" s="13"/>
      <c r="B42" s="13"/>
      <c r="C42" s="13"/>
      <c r="D42" s="13"/>
      <c r="E42" s="39"/>
      <c r="F42" s="41" t="n">
        <v>0</v>
      </c>
      <c r="G42" s="5" t="n">
        <f aca="false">FALSE()</f>
        <v>0</v>
      </c>
    </row>
    <row r="43" customFormat="false" ht="15" hidden="false" customHeight="true" outlineLevel="0" collapsed="false">
      <c r="A43" s="13"/>
      <c r="B43" s="13"/>
      <c r="C43" s="13"/>
      <c r="D43" s="13"/>
      <c r="E43" s="39"/>
      <c r="F43" s="39"/>
      <c r="G43" s="5"/>
    </row>
    <row r="44" customFormat="false" ht="39.55" hidden="false" customHeight="false" outlineLevel="0" collapsed="false">
      <c r="A44" s="42" t="s">
        <v>44</v>
      </c>
      <c r="B44" s="43"/>
      <c r="C44" s="42" t="str">
        <f aca="false">G44&amp;CHAR(10)&amp;"......................................."&amp;CHAR(10)&amp;"rok, miesiąc, dzień"</f>
        <v>2025.05.05
.......................................
rok, miesiąc, dzień</v>
      </c>
      <c r="D44" s="43"/>
      <c r="E44" s="42" t="s">
        <v>45</v>
      </c>
      <c r="F44" s="44"/>
      <c r="G44" s="5" t="s">
        <v>46</v>
      </c>
    </row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2025-05-05T10:32:19Z</dcterms:modified>
  <cp:revision>1</cp:revision>
  <dc:subject/>
  <dc:title>III LO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