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 L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<sst xmlns="http://schemas.openxmlformats.org/spreadsheetml/2006/main" count="58" uniqueCount="57">
  <si>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I LO</t>
  </si>
  <si>
    <t xml:space="preserve">HiddenColumnMark</t>
  </si>
  <si>
    <t xml:space="preserve">Nazwa i adres jednostki sprawozdawczej</t>
  </si>
  <si>
    <t xml:space="preserve">Adresat</t>
  </si>
  <si>
    <t xml:space="preserve">I Liceum Ogólnokształcące im. Ziemi Kujawskiej</t>
  </si>
  <si>
    <t xml:space="preserve">Prezydent Miasta Włocławek</t>
  </si>
  <si>
    <t xml:space="preserve">ul. Mickiewicza 6</t>
  </si>
  <si>
    <t xml:space="preserve">87-800 Włocławek</t>
  </si>
  <si>
    <t xml:space="preserve">31.12.2024</t>
  </si>
  <si>
    <t xml:space="preserve">tel. 542322955</t>
  </si>
  <si>
    <t xml:space="preserve"> </t>
  </si>
  <si>
    <t xml:space="preserve">Numer indentyfikacyjny REGON</t>
  </si>
  <si>
    <t xml:space="preserve">000212972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</si>
  <si>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</si>
  <si>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</si>
  <si>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</si>
  <si>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</si>
  <si>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</si>
  <si>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</si>
  <si>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</si>
  <si>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</si>
  <si>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</si>
  <si>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</si>
  <si>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</si>
  <si>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</si>
  <si>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</si>
  <si>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</si>
  <si>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</si>
  <si>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</si>
  <si>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</si>
  <si>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</si>
  <si>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</si>
  <si>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</si>
  <si>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</si>
  <si>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</si>
  <si>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</si>
  <si>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</si>
  <si>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</si>
  <si>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</si>
  <si>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</si>
  <si>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</si>
  <si>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</si>
  <si>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</si>
  <si>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</si>
  <si>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</si>
  <si>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</si>
  <si>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</si>
  <si>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</si>
  <si>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</si>
  <si>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</si>
  <si>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</si>
  <si>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</si>
  <si>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</si>
  <si>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</si>
  <si>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</si>
  <si>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</si>
  <si>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2024.12.31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</si>
</sst>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ont>
        <color rgb="FFFFFFFF"/>
      </font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C54" activeCellId="0" sqref="C54"/>
    </sheetView>
  </sheetViews>
  <sheetFormatPr defaultRowHeight="15" zeroHeight="false" outlineLevelRow="0" outlineLevelCol="0"/>
  <cols>
    <col collapsed="false" customWidth="false" hidden="false" outlineLevel="0" max="2" min="1" style="1" width="11.52"/>
    <col collapsed="false" customWidth="true" hidden="false" outlineLevel="0" max="3" min="3" style="1" width="15.97"/>
    <col collapsed="false" customWidth="false" hidden="false" outlineLevel="0" max="4" min="4" style="1" width="11.52"/>
    <col collapsed="false" customWidth="true" hidden="false" outlineLevel="0" max="6" min="5" style="1" width="15.18"/>
    <col collapsed="false" customWidth="true" hidden="false" outlineLevel="0" max="7" min="7" style="1" width="21.44"/>
    <col collapsed="false" customWidth="false" hidden="false" outlineLevel="0" max="1025" min="8" style="1" width="11.5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64.9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560.37</v>
      </c>
      <c r="F12" s="34" t="n">
        <v>219.96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0</v>
      </c>
      <c r="F13" s="34" t="n">
        <v>0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560.37</v>
      </c>
      <c r="F18" s="34" t="n">
        <v>219.96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7306846.62</v>
      </c>
      <c r="F19" s="34" t="n">
        <v>9507721.55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436051.96</v>
      </c>
      <c r="F20" s="34" t="n">
        <v>437151.96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665399.52</v>
      </c>
      <c r="F21" s="34" t="n">
        <v>632295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78229.97</v>
      </c>
      <c r="F22" s="34" t="n">
        <v>86438.03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1550.9</v>
      </c>
      <c r="F23" s="34" t="n">
        <v>1490.9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4928429.94</v>
      </c>
      <c r="F24" s="34" t="n">
        <v>6699757.71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1188642.72</v>
      </c>
      <c r="F25" s="34" t="n">
        <v>1636870.51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4091.61</v>
      </c>
      <c r="F26" s="34" t="n">
        <v>5397.44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4450</v>
      </c>
      <c r="F28" s="34" t="n">
        <v>8320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-7306286.25</v>
      </c>
      <c r="F30" s="34" t="n">
        <v>-9507501.59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44774.55</v>
      </c>
      <c r="F31" s="34" t="n">
        <v>37872.74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44774.55</v>
      </c>
      <c r="F34" s="34" t="n">
        <v>37872.74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23.97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23.97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-7261535.67</v>
      </c>
      <c r="F38" s="34" t="n">
        <v>-9469628.85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1159.34</v>
      </c>
      <c r="F39" s="34" t="n">
        <v>1145.29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1159.34</v>
      </c>
      <c r="F41" s="34" t="n">
        <v>1145.29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6.27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6.27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-7260382.6</v>
      </c>
      <c r="F46" s="34" t="n">
        <v>-9468483.56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219.96</v>
      </c>
      <c r="F48" s="34" t="n">
        <v>222.56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-7260602.56</v>
      </c>
      <c r="F49" s="34" t="n">
        <v>-9468706.12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37" t="s">
        <v>53</v>
      </c>
      <c r="B51" s="10"/>
      <c r="C51" s="10"/>
      <c r="D51" s="10"/>
      <c r="E51" s="35"/>
      <c r="F51" s="35"/>
      <c r="G51" s="38" t="n">
        <v>2024</v>
      </c>
    </row>
    <row r="52" customFormat="false" ht="15" hidden="false" customHeight="false" outlineLevel="0" collapsed="false">
      <c r="A52" s="37"/>
      <c r="B52" s="10"/>
      <c r="C52" s="10"/>
      <c r="D52" s="10"/>
      <c r="E52" s="36"/>
      <c r="F52" s="39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40" t="s">
        <v>54</v>
      </c>
      <c r="B54" s="41"/>
      <c r="C54" s="40" t="str">
        <f aca="false">G54&amp;CHAR(10)&amp;"......................................."&amp;CHAR(10)&amp;"rok, miesiąc, dzień"</f>
        <v>2024.12.31
.......................................
rok, miesiąc, dzień</v>
      </c>
      <c r="D54" s="41"/>
      <c r="E54" s="40" t="s">
        <v>55</v>
      </c>
      <c r="F54" s="42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7">
    <cfRule type="expression" priority="3" aboveAverage="0" equalAverage="0" bottom="0" percent="0" rank="0" text="" dxfId="1">
      <formula>$G7&lt;2018</formula>
    </cfRule>
  </conditionalFormatting>
  <conditionalFormatting sqref="E12:E49">
    <cfRule type="expression" priority="4" aboveAverage="0" equalAverage="0" bottom="0" percent="0" rank="0" text="" dxfId="2">
      <formula>AND($G$3,$E12=0)</formula>
    </cfRule>
  </conditionalFormatting>
  <conditionalFormatting sqref="F7">
    <cfRule type="expression" priority="5" aboveAverage="0" equalAverage="0" bottom="0" percent="0" rank="0" text="" dxfId="3">
      <formula>$G7&lt;2018</formula>
    </cfRule>
  </conditionalFormatting>
  <conditionalFormatting sqref="F12:F49">
    <cfRule type="expression" priority="6" aboveAverage="0" equalAverage="0" bottom="0" percent="0" rank="0" text="" dxfId="4">
      <formula>AND($G$3,$F12=0)</formula>
    </cfRule>
  </conditionalFormatting>
  <conditionalFormatting sqref="F52">
    <cfRule type="expression" priority="7" aboveAverage="0" equalAverage="0" bottom="0" percent="0" rank="0" text="" dxfId="5">
      <formula>OR($G52=0,AND($G$3,$F52=0))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Rahunek; zyski;straty</cp:keywords>
  <dc:language>pl-PL</dc:language>
  <cp:lastModifiedBy/>
  <dcterms:modified xsi:type="dcterms:W3CDTF">2025-05-05T11:54:01Z</dcterms:modified>
  <cp:revision>1</cp:revision>
  <dc:subject/>
  <dc:title>ILO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