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P 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<sst xmlns="http://schemas.openxmlformats.org/spreadsheetml/2006/main" count="48" uniqueCount="47">
  <si>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ZSP 2</t>
  </si>
  <si>
    <t xml:space="preserve">HiddenColumnMark</t>
  </si>
  <si>
    <t xml:space="preserve">Nazwa i adres jednostki sprawozdawczej</t>
  </si>
  <si>
    <t xml:space="preserve">Adresat</t>
  </si>
  <si>
    <t xml:space="preserve">Zespół Szkolno-Przedszkolny nr 2</t>
  </si>
  <si>
    <t xml:space="preserve">Prezydent Miasta Włocławek</t>
  </si>
  <si>
    <t xml:space="preserve">ul. Szkolna 13</t>
  </si>
  <si>
    <t xml:space="preserve">87-800 Włocławek</t>
  </si>
  <si>
    <t xml:space="preserve">31.12.2024</t>
  </si>
  <si>
    <t xml:space="preserve">tel. 542355229</t>
  </si>
  <si>
    <t xml:space="preserve"> </t>
  </si>
  <si>
    <t xml:space="preserve">Numer indentyfikacyjny REGON</t>
  </si>
  <si>
    <t xml:space="preserve">526175235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</si>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</sst>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34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025" min="1" style="1" width="30.01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26.85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26.85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1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1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1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26.85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1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26.85" hidden="false" customHeight="false" outlineLevel="0" collapsed="false">
      <c r="A12" s="31" t="s">
        <v>15</v>
      </c>
      <c r="B12" s="32"/>
      <c r="C12" s="32"/>
      <c r="D12" s="33"/>
      <c r="E12" s="34" t="n">
        <v>18319818.4</v>
      </c>
      <c r="F12" s="34" t="n">
        <v>18661309.04</v>
      </c>
      <c r="G12" s="1" t="n">
        <f aca="false">TRUE()</f>
        <v>1</v>
      </c>
    </row>
    <row r="13" customFormat="false" ht="26.85" hidden="false" customHeight="false" outlineLevel="0" collapsed="false">
      <c r="A13" s="31" t="s">
        <v>16</v>
      </c>
      <c r="B13" s="32"/>
      <c r="C13" s="32"/>
      <c r="D13" s="33"/>
      <c r="E13" s="34" t="n">
        <v>7964664.16</v>
      </c>
      <c r="F13" s="34" t="n">
        <v>10391850.39</v>
      </c>
      <c r="G13" s="1" t="n">
        <f aca="false">FALSE()</f>
        <v>0</v>
      </c>
    </row>
    <row r="14" customFormat="false" ht="26.85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26.85" hidden="false" customHeight="false" outlineLevel="0" collapsed="false">
      <c r="A15" s="31" t="s">
        <v>18</v>
      </c>
      <c r="B15" s="32"/>
      <c r="C15" s="32"/>
      <c r="D15" s="33"/>
      <c r="E15" s="34" t="n">
        <v>7964664.16</v>
      </c>
      <c r="F15" s="34" t="n">
        <v>10391850.39</v>
      </c>
      <c r="G15" s="1" t="n">
        <f aca="false">FALSE()</f>
        <v>0</v>
      </c>
    </row>
    <row r="16" customFormat="false" ht="26.8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26.85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52.2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0</v>
      </c>
      <c r="G19" s="1" t="n">
        <f aca="false">FALSE()</f>
        <v>0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39.5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1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26.85" hidden="false" customHeight="false" outlineLevel="0" collapsed="false">
      <c r="A24" s="31" t="s">
        <v>27</v>
      </c>
      <c r="B24" s="32"/>
      <c r="C24" s="32"/>
      <c r="D24" s="33"/>
      <c r="E24" s="34" t="n">
        <v>7623173.52</v>
      </c>
      <c r="F24" s="34" t="n">
        <v>8436142.38</v>
      </c>
      <c r="G24" s="1" t="n">
        <f aca="false">FALSE()</f>
        <v>0</v>
      </c>
    </row>
    <row r="25" customFormat="false" ht="15" hidden="false" customHeight="false" outlineLevel="0" collapsed="false">
      <c r="A25" s="31" t="s">
        <v>28</v>
      </c>
      <c r="B25" s="32"/>
      <c r="C25" s="32"/>
      <c r="D25" s="33"/>
      <c r="E25" s="34" t="n">
        <v>7597548.36</v>
      </c>
      <c r="F25" s="34" t="n">
        <v>8411432.39</v>
      </c>
      <c r="G25" s="1" t="n">
        <f aca="false">FALSE()</f>
        <v>0</v>
      </c>
    </row>
    <row r="26" customFormat="false" ht="26.85" hidden="false" customHeight="false" outlineLevel="0" collapsed="false">
      <c r="A26" s="31" t="s">
        <v>29</v>
      </c>
      <c r="B26" s="32"/>
      <c r="C26" s="32"/>
      <c r="D26" s="33"/>
      <c r="E26" s="34" t="n">
        <v>25625.16</v>
      </c>
      <c r="F26" s="34" t="n">
        <v>24709.99</v>
      </c>
      <c r="G26" s="1" t="n">
        <f aca="false">FALSE()</f>
        <v>0</v>
      </c>
    </row>
    <row r="27" customFormat="false" ht="39.5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26.85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26.85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39.5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39.5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26.85" hidden="false" customHeight="false" outlineLevel="0" collapsed="false">
      <c r="A34" s="31" t="s">
        <v>37</v>
      </c>
      <c r="B34" s="32"/>
      <c r="C34" s="32"/>
      <c r="D34" s="33"/>
      <c r="E34" s="34" t="n">
        <v>18661309.04</v>
      </c>
      <c r="F34" s="34" t="n">
        <v>20617017.05</v>
      </c>
      <c r="G34" s="1" t="n">
        <f aca="false">TRUE()</f>
        <v>1</v>
      </c>
    </row>
    <row r="35" customFormat="false" ht="26.85" hidden="false" customHeight="false" outlineLevel="0" collapsed="false">
      <c r="A35" s="31" t="s">
        <v>38</v>
      </c>
      <c r="B35" s="32"/>
      <c r="C35" s="32"/>
      <c r="D35" s="33"/>
      <c r="E35" s="34" t="n">
        <v>-8411432.39</v>
      </c>
      <c r="F35" s="34" t="n">
        <v>-10996447.27</v>
      </c>
      <c r="G35" s="1" t="n">
        <f aca="false">TRUE()</f>
        <v>1</v>
      </c>
    </row>
    <row r="36" customFormat="false" ht="1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15" hidden="false" customHeight="false" outlineLevel="0" collapsed="false">
      <c r="A37" s="31" t="s">
        <v>40</v>
      </c>
      <c r="B37" s="32"/>
      <c r="C37" s="32"/>
      <c r="D37" s="33"/>
      <c r="E37" s="34" t="n">
        <v>-8411432.39</v>
      </c>
      <c r="F37" s="34" t="n">
        <v>-10996447.27</v>
      </c>
      <c r="G37" s="1" t="n">
        <f aca="false">FALSE()</f>
        <v>0</v>
      </c>
    </row>
    <row r="38" customFormat="false" ht="26.85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15" hidden="false" customHeight="false" outlineLevel="0" collapsed="false">
      <c r="A39" s="31" t="s">
        <v>42</v>
      </c>
      <c r="B39" s="32"/>
      <c r="C39" s="32"/>
      <c r="D39" s="33"/>
      <c r="E39" s="34" t="n">
        <v>10249876.65</v>
      </c>
      <c r="F39" s="34" t="n">
        <v>9620569.78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52.2" hidden="false" customHeight="false" outlineLevel="0" collapsed="false">
      <c r="A41" s="10" t="s">
        <v>43</v>
      </c>
      <c r="B41" s="10"/>
      <c r="C41" s="10"/>
      <c r="D41" s="10"/>
      <c r="E41" s="35"/>
      <c r="F41" s="35"/>
      <c r="G41" s="37" t="n">
        <v>2024</v>
      </c>
    </row>
    <row r="42" customFormat="false" ht="15" hidden="false" customHeight="false" outlineLevel="0" collapsed="false">
      <c r="A42" s="10"/>
      <c r="B42" s="10"/>
      <c r="C42" s="10"/>
      <c r="D42" s="10"/>
      <c r="E42" s="36"/>
      <c r="F42" s="38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39.55" hidden="false" customHeight="false" outlineLevel="0" collapsed="false">
      <c r="A44" s="39" t="s">
        <v>44</v>
      </c>
      <c r="B44" s="40"/>
      <c r="C44" s="39" t="str">
        <f aca="false">G44&amp;CHAR(10)&amp;"......................................."&amp;CHAR(10)&amp;"rok, miesiąc, dzień"</f>
        <v>2025.05.05
.......................................
rok, miesiąc, dzień</v>
      </c>
      <c r="D44" s="40"/>
      <c r="E44" s="39" t="s">
        <v>45</v>
      </c>
      <c r="F44" s="41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1">
      <formula>AND($G$3,$F12=0)</formula>
    </cfRule>
  </conditionalFormatting>
  <conditionalFormatting sqref="F42">
    <cfRule type="expression" priority="5" aboveAverage="0" equalAverage="0" bottom="0" percent="0" rank="0" text="" dxfId="1">
      <formula>OR($G42=0,AND($G$3,$F42=0))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2025-05-08T11:13:47Z</dcterms:modified>
  <cp:revision>1</cp:revision>
  <dc:subject/>
  <dc:title>ZSP 2 Zest. zmian w funduszu jednostki 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