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S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<sst xmlns="http://schemas.openxmlformats.org/spreadsheetml/2006/main" count="58" uniqueCount="57">
  <si>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ZS3</t>
  </si>
  <si>
    <t xml:space="preserve">HiddenColumnMark</t>
  </si>
  <si>
    <t xml:space="preserve">Nazwa i adres jednostki sprawozdawczej</t>
  </si>
  <si>
    <t xml:space="preserve">Adresat</t>
  </si>
  <si>
    <t xml:space="preserve">Zespół Szkół nr 3</t>
  </si>
  <si>
    <t xml:space="preserve">Prezydent Miasta Włocławek</t>
  </si>
  <si>
    <t xml:space="preserve">ul. Nowomiejska 21</t>
  </si>
  <si>
    <t xml:space="preserve">87-800 Włocławek</t>
  </si>
  <si>
    <t xml:space="preserve">31.12.2024</t>
  </si>
  <si>
    <t xml:space="preserve">tel. 544121041</t>
  </si>
  <si>
    <t xml:space="preserve"> </t>
  </si>
  <si>
    <t xml:space="preserve">Numer indentyfikacyjny REGON</t>
  </si>
  <si>
    <t xml:space="preserve">00021142900000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</si>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</sst>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RowHeight="15" zeroHeight="false" outlineLevelRow="0" outlineLevelCol="0"/>
  <cols>
    <col collapsed="false" customWidth="true" hidden="false" outlineLevel="0" max="1025" min="1" style="1" width="25.56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26.85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26.8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170600</v>
      </c>
      <c r="F12" s="34" t="n">
        <v>194831.42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170600</v>
      </c>
      <c r="F13" s="34" t="n">
        <v>194023.5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90.2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807.92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25201010.56</v>
      </c>
      <c r="F19" s="34" t="n">
        <v>32962682.17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286411.73</v>
      </c>
      <c r="F20" s="34" t="n">
        <v>271393.41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1059068.22</v>
      </c>
      <c r="F21" s="34" t="n">
        <v>1412340.26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321810.55</v>
      </c>
      <c r="F22" s="34" t="n">
        <v>362117.49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2554.34</v>
      </c>
      <c r="F23" s="34" t="n">
        <v>2969.84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19046700.32</v>
      </c>
      <c r="F24" s="34" t="n">
        <v>25003365.32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4417249.66</v>
      </c>
      <c r="F25" s="34" t="n">
        <v>5849053.21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25433.3</v>
      </c>
      <c r="F26" s="34" t="n">
        <v>23029.5</v>
      </c>
      <c r="G26" s="1" t="n">
        <f aca="false">FALSE()</f>
        <v>0</v>
      </c>
    </row>
    <row r="27" customFormat="false" ht="90.2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41782.44</v>
      </c>
      <c r="F28" s="34" t="n">
        <v>38413.14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-25030410.56</v>
      </c>
      <c r="F30" s="34" t="n">
        <v>-32767850.75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35672.03</v>
      </c>
      <c r="F31" s="34" t="n">
        <v>92660.94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35672.03</v>
      </c>
      <c r="F34" s="34" t="n">
        <v>92660.94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431.66</v>
      </c>
      <c r="F35" s="34" t="n">
        <v>392.93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431.66</v>
      </c>
      <c r="F37" s="34" t="n">
        <v>392.93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-24995170.19</v>
      </c>
      <c r="F38" s="34" t="n">
        <v>-32675582.74</v>
      </c>
      <c r="G38" s="1" t="n">
        <f aca="false">TRUE()</f>
        <v>1</v>
      </c>
    </row>
    <row r="39" customFormat="false" ht="64.9" hidden="false" customHeight="false" outlineLevel="0" collapsed="false">
      <c r="A39" s="31" t="s">
        <v>42</v>
      </c>
      <c r="B39" s="32"/>
      <c r="C39" s="32"/>
      <c r="D39" s="33"/>
      <c r="E39" s="34" t="n">
        <v>2718.21</v>
      </c>
      <c r="F39" s="34" t="n">
        <v>3464.19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2718.21</v>
      </c>
      <c r="F41" s="34" t="n">
        <v>3464.19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39.55" hidden="false" customHeight="false" outlineLevel="0" collapsed="false">
      <c r="A43" s="31" t="s">
        <v>46</v>
      </c>
      <c r="B43" s="32"/>
      <c r="C43" s="32"/>
      <c r="D43" s="33"/>
      <c r="E43" s="34" t="n">
        <v>110.13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110.13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-24992562.11</v>
      </c>
      <c r="F46" s="34" t="n">
        <v>-32672118.55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0</v>
      </c>
      <c r="F48" s="34" t="n">
        <v>0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-24992562.11</v>
      </c>
      <c r="F49" s="34" t="n">
        <v>-32672118.55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41" hidden="false" customHeight="false" outlineLevel="0" collapsed="false">
      <c r="A51" s="10" t="s">
        <v>53</v>
      </c>
      <c r="B51" s="10"/>
      <c r="C51" s="10"/>
      <c r="D51" s="10"/>
      <c r="E51" s="35"/>
      <c r="F51" s="35"/>
      <c r="G51" s="37" t="n">
        <v>2024</v>
      </c>
    </row>
    <row r="52" customFormat="false" ht="15" hidden="false" customHeight="false" outlineLevel="0" collapsed="false">
      <c r="A52" s="10"/>
      <c r="B52" s="10"/>
      <c r="C52" s="10"/>
      <c r="D52" s="10"/>
      <c r="E52" s="36"/>
      <c r="F52" s="38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64.9" hidden="false" customHeight="false" outlineLevel="0" collapsed="false">
      <c r="A54" s="39" t="s">
        <v>54</v>
      </c>
      <c r="B54" s="40"/>
      <c r="C54" s="39" t="str">
        <f aca="false">G54&amp;CHAR(10)&amp;"......................................."&amp;CHAR(10)&amp;"rok, miesiąc, dzień"</f>
        <v>2025.05.05
.......................................
rok, miesiąc, dzień</v>
      </c>
      <c r="D54" s="40"/>
      <c r="E54" s="39" t="s">
        <v>55</v>
      </c>
      <c r="F54" s="41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12:E49">
    <cfRule type="expression" priority="3" aboveAverage="0" equalAverage="0" bottom="0" percent="0" rank="0" text="" dxfId="1">
      <formula>AND($G$3,$E12=0)</formula>
    </cfRule>
  </conditionalFormatting>
  <conditionalFormatting sqref="F12:F49">
    <cfRule type="expression" priority="4" aboveAverage="0" equalAverage="0" bottom="0" percent="0" rank="0" text="" dxfId="1">
      <formula>AND($G$3,$F12=0)</formula>
    </cfRule>
  </conditionalFormatting>
  <conditionalFormatting sqref="F52">
    <cfRule type="expression" priority="5" aboveAverage="0" equalAverage="0" bottom="0" percent="0" rank="0" text="" dxfId="1">
      <formula>OR($G52=0,AND($G$3,$F52=0))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2025-05-07T11:36:44Z</dcterms:modified>
  <cp:revision>1</cp:revision>
  <dc:subject/>
  <dc:title>ZS3 Rachunek zysków i strat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