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36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<sst xmlns="http://schemas.openxmlformats.org/spreadsheetml/2006/main" count="58" uniqueCount="57">
  <si>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PP36</t>
  </si>
  <si>
    <t xml:space="preserve">HiddenColumnMark</t>
  </si>
  <si>
    <t xml:space="preserve">Nazwa i adres jednostki sprawozdawczej</t>
  </si>
  <si>
    <t xml:space="preserve">Adresat</t>
  </si>
  <si>
    <t xml:space="preserve">Przedszkole Publiczne nr 36 z Oddziałami Integracyjnymi im. Wandy Chotomskiej</t>
  </si>
  <si>
    <t xml:space="preserve">Prezydent Miasta Włocławek</t>
  </si>
  <si>
    <t xml:space="preserve">ul. Wyspiańskiego 3</t>
  </si>
  <si>
    <t xml:space="preserve">87-800 Włocławek</t>
  </si>
  <si>
    <t xml:space="preserve">31.12.2024</t>
  </si>
  <si>
    <t xml:space="preserve">tel. 542352497</t>
  </si>
  <si>
    <t xml:space="preserve"> </t>
  </si>
  <si>
    <t xml:space="preserve">Numer indentyfikacyjny REGON</t>
  </si>
  <si>
    <t xml:space="preserve">91050655400000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</si>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</sst>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ont>
        <color rgb="FFFFFFFF"/>
      </font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46" colorId="64" zoomScale="100" zoomScaleNormal="100" zoomScalePageLayoutView="100" workbookViewId="0">
      <selection pane="topLeft" activeCell="C7" activeCellId="0" sqref="C7"/>
    </sheetView>
  </sheetViews>
  <sheetFormatPr defaultRowHeight="15" zeroHeight="false" outlineLevelRow="0" outlineLevelCol="0"/>
  <cols>
    <col collapsed="false" customWidth="true" hidden="false" outlineLevel="0" max="1025" min="1" style="1" width="25.56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141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26.8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335614.11</v>
      </c>
      <c r="F12" s="34" t="n">
        <v>379137.7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288824.42</v>
      </c>
      <c r="F13" s="34" t="n">
        <v>325372.06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90.2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46789.69</v>
      </c>
      <c r="F18" s="34" t="n">
        <v>53765.64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2830223.97</v>
      </c>
      <c r="F19" s="34" t="n">
        <v>3506324.98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7411.38</v>
      </c>
      <c r="F20" s="34" t="n">
        <v>6689.13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457575.47</v>
      </c>
      <c r="F21" s="34" t="n">
        <v>471284.34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33219.63</v>
      </c>
      <c r="F22" s="34" t="n">
        <v>50513.55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94</v>
      </c>
      <c r="F23" s="34" t="n">
        <v>94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1890009.2</v>
      </c>
      <c r="F24" s="34" t="n">
        <v>2380778.89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441608.29</v>
      </c>
      <c r="F25" s="34" t="n">
        <v>596659.07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306</v>
      </c>
      <c r="F26" s="34" t="n">
        <v>306</v>
      </c>
      <c r="G26" s="1" t="n">
        <f aca="false">FALSE()</f>
        <v>0</v>
      </c>
    </row>
    <row r="27" customFormat="false" ht="90.2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-2494609.86</v>
      </c>
      <c r="F30" s="34" t="n">
        <v>-3127187.28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51021.74</v>
      </c>
      <c r="F31" s="34" t="n">
        <v>17744.65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51021.74</v>
      </c>
      <c r="F34" s="34" t="n">
        <v>17744.65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0</v>
      </c>
      <c r="F35" s="34" t="n">
        <v>0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0</v>
      </c>
      <c r="F37" s="34" t="n">
        <v>0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-2443588.12</v>
      </c>
      <c r="F38" s="34" t="n">
        <v>-3109442.63</v>
      </c>
      <c r="G38" s="1" t="n">
        <f aca="false">TRUE()</f>
        <v>1</v>
      </c>
    </row>
    <row r="39" customFormat="false" ht="64.9" hidden="false" customHeight="false" outlineLevel="0" collapsed="false">
      <c r="A39" s="31" t="s">
        <v>42</v>
      </c>
      <c r="B39" s="32"/>
      <c r="C39" s="32"/>
      <c r="D39" s="33"/>
      <c r="E39" s="34" t="n">
        <v>455.62</v>
      </c>
      <c r="F39" s="34" t="n">
        <v>571.6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455.62</v>
      </c>
      <c r="F41" s="34" t="n">
        <v>571.6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39.55" hidden="false" customHeight="false" outlineLevel="0" collapsed="false">
      <c r="A43" s="31" t="s">
        <v>46</v>
      </c>
      <c r="B43" s="32"/>
      <c r="C43" s="32"/>
      <c r="D43" s="33"/>
      <c r="E43" s="34" t="n">
        <v>0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0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-2443132.5</v>
      </c>
      <c r="F46" s="34" t="n">
        <v>-3108871.03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7</v>
      </c>
      <c r="F48" s="34" t="n">
        <v>181.3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-2443139.5</v>
      </c>
      <c r="F49" s="34" t="n">
        <v>-3109052.33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41" hidden="false" customHeight="false" outlineLevel="0" collapsed="false">
      <c r="A51" s="37" t="s">
        <v>53</v>
      </c>
      <c r="B51" s="10"/>
      <c r="C51" s="10"/>
      <c r="D51" s="10"/>
      <c r="E51" s="35"/>
      <c r="F51" s="35"/>
      <c r="G51" s="38" t="n">
        <v>2024</v>
      </c>
    </row>
    <row r="52" customFormat="false" ht="15" hidden="false" customHeight="false" outlineLevel="0" collapsed="false">
      <c r="A52" s="37"/>
      <c r="B52" s="10"/>
      <c r="C52" s="10"/>
      <c r="D52" s="10"/>
      <c r="E52" s="36"/>
      <c r="F52" s="39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64.9" hidden="false" customHeight="false" outlineLevel="0" collapsed="false">
      <c r="A54" s="40" t="s">
        <v>54</v>
      </c>
      <c r="B54" s="41"/>
      <c r="C54" s="40" t="str">
        <f aca="false">G54&amp;CHAR(10)&amp;"......................................."&amp;CHAR(10)&amp;"rok, miesiąc, dzień"</f>
        <v>2025.05.07
.......................................
rok, miesiąc, dzień</v>
      </c>
      <c r="D54" s="41"/>
      <c r="E54" s="40" t="s">
        <v>55</v>
      </c>
      <c r="F54" s="42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7">
    <cfRule type="expression" priority="3" aboveAverage="0" equalAverage="0" bottom="0" percent="0" rank="0" text="" dxfId="1">
      <formula>$G7&lt;2018</formula>
    </cfRule>
  </conditionalFormatting>
  <conditionalFormatting sqref="E12:E49">
    <cfRule type="expression" priority="4" aboveAverage="0" equalAverage="0" bottom="0" percent="0" rank="0" text="" dxfId="2">
      <formula>AND($G$3,$E12=0)</formula>
    </cfRule>
  </conditionalFormatting>
  <conditionalFormatting sqref="F7">
    <cfRule type="expression" priority="5" aboveAverage="0" equalAverage="0" bottom="0" percent="0" rank="0" text="" dxfId="3">
      <formula>$G7&lt;2018</formula>
    </cfRule>
  </conditionalFormatting>
  <conditionalFormatting sqref="F12:F49">
    <cfRule type="expression" priority="6" aboveAverage="0" equalAverage="0" bottom="0" percent="0" rank="0" text="" dxfId="4">
      <formula>AND($G$3,$F12=0)</formula>
    </cfRule>
  </conditionalFormatting>
  <conditionalFormatting sqref="F52">
    <cfRule type="expression" priority="7" aboveAverage="0" equalAverage="0" bottom="0" percent="0" rank="0" text="" dxfId="5">
      <formula>OR($G52=0,AND($G$3,$F52=0))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2025-05-08T13:27:18Z</dcterms:modified>
  <cp:revision>1</cp:revision>
  <dc:subject/>
  <dc:title>PP 36 Rachunek zysków i strat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