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17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<sst xmlns="http://schemas.openxmlformats.org/spreadsheetml/2006/main" count="102" uniqueCount="92">
  <si>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PP17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</si>
  <si>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</si>
  <si>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</si>
  <si>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</si>
  <si>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</si>
  <si>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Przedszkole Publiczne nr 17 im. „Kraina Fantazji”</t>
  </si>
  <si>
    <t xml:space="preserve">jednostki budżetowej</t>
  </si>
  <si>
    <t xml:space="preserve">Prezydent Miasta Włocławek</t>
  </si>
  <si>
    <t xml:space="preserve">ul. Wronia 9A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</si>
  <si>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</si>
  <si>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</si>
  <si>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</si>
  <si>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</si>
  <si>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542326962</t>
  </si>
  <si>
    <t xml:space="preserve">sporządzony</t>
  </si>
  <si>
    <t xml:space="preserve">Numer indentyfikacyjny REGON</t>
  </si>
  <si>
    <t xml:space="preserve">31.12.2024</t>
  </si>
  <si>
    <t xml:space="preserve">91050644200000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</si>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</sst>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46" colorId="64" zoomScale="100" zoomScaleNormal="100" zoomScalePageLayoutView="100" workbookViewId="0">
      <selection pane="topLeft" activeCell="E57" activeCellId="0" sqref="E57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4" min="2" style="1" width="11.52"/>
    <col collapsed="false" customWidth="true" hidden="false" outlineLevel="0" max="5" min="5" style="1" width="18.61"/>
    <col collapsed="false" customWidth="true" hidden="false" outlineLevel="0" max="7" min="6" style="1" width="12.68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5" min="14" style="1" width="15.18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26.8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39.55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52.2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26.8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26.85" hidden="false" customHeight="false" outlineLevel="0" collapsed="false">
      <c r="A7" s="15" t="s">
        <v>13</v>
      </c>
      <c r="B7" s="16"/>
      <c r="C7" s="16"/>
      <c r="D7" s="16"/>
      <c r="E7" s="17"/>
      <c r="F7" s="12" t="s">
        <v>14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26.85" hidden="false" customHeight="false" outlineLevel="0" collapsed="false">
      <c r="A8" s="3" t="s">
        <v>15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16</v>
      </c>
      <c r="Q8" s="18" t="n">
        <v>2024</v>
      </c>
    </row>
    <row r="9" customFormat="false" ht="15" hidden="false" customHeight="false" outlineLevel="0" collapsed="false">
      <c r="A9" s="15" t="s">
        <v>17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39.55" hidden="false" customHeight="false" outlineLevel="0" collapsed="false">
      <c r="A11" s="23" t="s">
        <v>18</v>
      </c>
      <c r="B11" s="24"/>
      <c r="C11" s="24"/>
      <c r="D11" s="24"/>
      <c r="E11" s="25"/>
      <c r="F11" s="26" t="s">
        <v>19</v>
      </c>
      <c r="G11" s="27" t="s">
        <v>20</v>
      </c>
      <c r="H11" s="28"/>
      <c r="I11" s="8" t="s">
        <v>21</v>
      </c>
      <c r="J11" s="8"/>
      <c r="K11" s="8"/>
      <c r="L11" s="8"/>
      <c r="M11" s="8"/>
      <c r="N11" s="27" t="s">
        <v>19</v>
      </c>
      <c r="O11" s="27" t="s">
        <v>20</v>
      </c>
    </row>
    <row r="12" customFormat="false" ht="1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597897.65</v>
      </c>
      <c r="G12" s="31" t="n">
        <v>581758.45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437829.87</v>
      </c>
      <c r="O12" s="31" t="n">
        <v>370391.3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22</v>
      </c>
      <c r="U12" s="1" t="s">
        <v>23</v>
      </c>
    </row>
    <row r="13" customFormat="false" ht="64.9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2504393.31</v>
      </c>
      <c r="O13" s="31" t="n">
        <v>2819365.43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24</v>
      </c>
      <c r="U13" s="1" t="s">
        <v>25</v>
      </c>
    </row>
    <row r="14" customFormat="false" ht="52.2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597897.65</v>
      </c>
      <c r="G14" s="31" t="n">
        <v>581758.45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-2066563.44</v>
      </c>
      <c r="O14" s="31" t="n">
        <v>-2448974.13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26</v>
      </c>
      <c r="U14" s="1" t="s">
        <v>27</v>
      </c>
    </row>
    <row r="15" customFormat="false" ht="26.8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597897.65</v>
      </c>
      <c r="G15" s="31" t="n">
        <v>581758.45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28</v>
      </c>
      <c r="U15" s="1" t="s">
        <v>29</v>
      </c>
    </row>
    <row r="16" customFormat="false" ht="26.8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261800</v>
      </c>
      <c r="G16" s="31" t="n">
        <v>261800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-2066563.44</v>
      </c>
      <c r="O16" s="31" t="n">
        <v>-2448974.13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30</v>
      </c>
      <c r="U16" s="1" t="s">
        <v>31</v>
      </c>
    </row>
    <row r="17" customFormat="false" ht="229.8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32</v>
      </c>
      <c r="U17" s="1" t="s">
        <v>33</v>
      </c>
    </row>
    <row r="18" customFormat="false" ht="90.25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326417.65</v>
      </c>
      <c r="G18" s="31" t="n">
        <v>313358.45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34</v>
      </c>
      <c r="U18" s="1" t="s">
        <v>35</v>
      </c>
    </row>
    <row r="19" customFormat="false" ht="64.9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9680</v>
      </c>
      <c r="G19" s="31" t="n">
        <v>6600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36</v>
      </c>
      <c r="U19" s="1" t="s">
        <v>37</v>
      </c>
    </row>
    <row r="20" customFormat="false" ht="39.55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0</v>
      </c>
      <c r="G20" s="31" t="n">
        <v>0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38</v>
      </c>
      <c r="U20" s="1" t="s">
        <v>39</v>
      </c>
    </row>
    <row r="21" customFormat="false" ht="39.55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0</v>
      </c>
      <c r="G21" s="31" t="n">
        <v>0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203868.98</v>
      </c>
      <c r="O21" s="31" t="n">
        <v>285334.98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40</v>
      </c>
      <c r="U21" s="1" t="s">
        <v>41</v>
      </c>
    </row>
    <row r="22" customFormat="false" ht="64.9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42</v>
      </c>
      <c r="U22" s="1" t="s">
        <v>43</v>
      </c>
    </row>
    <row r="23" customFormat="false" ht="77.6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203868.98</v>
      </c>
      <c r="O23" s="31" t="n">
        <v>285334.98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44</v>
      </c>
      <c r="U23" s="1" t="s">
        <v>45</v>
      </c>
    </row>
    <row r="24" customFormat="false" ht="77.6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14815.06</v>
      </c>
      <c r="O24" s="31" t="n">
        <v>14755.32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46</v>
      </c>
      <c r="U24" s="1" t="s">
        <v>47</v>
      </c>
    </row>
    <row r="25" customFormat="false" ht="64.9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4677.59</v>
      </c>
      <c r="O25" s="31" t="n">
        <v>8458.78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48</v>
      </c>
      <c r="U25" s="1" t="s">
        <v>49</v>
      </c>
    </row>
    <row r="26" customFormat="false" ht="90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58271.49</v>
      </c>
      <c r="O26" s="31" t="n">
        <v>83015.31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50</v>
      </c>
      <c r="U26" s="1" t="s">
        <v>51</v>
      </c>
    </row>
    <row r="27" customFormat="false" ht="77.6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101997.21</v>
      </c>
      <c r="O27" s="31" t="n">
        <v>132901.4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52</v>
      </c>
      <c r="U27" s="1" t="s">
        <v>53</v>
      </c>
    </row>
    <row r="28" customFormat="false" ht="64.9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0</v>
      </c>
      <c r="O28" s="31" t="n">
        <v>0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54</v>
      </c>
      <c r="U28" s="1" t="s">
        <v>55</v>
      </c>
    </row>
    <row r="29" customFormat="false" ht="102.95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56</v>
      </c>
      <c r="U29" s="1" t="s">
        <v>57</v>
      </c>
    </row>
    <row r="30" customFormat="false" ht="128.35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43801.2</v>
      </c>
      <c r="G30" s="31" t="n">
        <v>73967.83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58</v>
      </c>
      <c r="U30" s="1" t="s">
        <v>59</v>
      </c>
    </row>
    <row r="31" customFormat="false" ht="39.55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12055.89</v>
      </c>
      <c r="G31" s="31" t="n">
        <v>18366.75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24107.63</v>
      </c>
      <c r="O31" s="31" t="n">
        <v>46204.17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60</v>
      </c>
      <c r="U31" s="1" t="s">
        <v>61</v>
      </c>
    </row>
    <row r="32" customFormat="false" ht="90.25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12055.89</v>
      </c>
      <c r="G32" s="31" t="n">
        <v>18366.75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24107.63</v>
      </c>
      <c r="O32" s="31" t="n">
        <v>46204.17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62</v>
      </c>
      <c r="U32" s="1" t="s">
        <v>63</v>
      </c>
    </row>
    <row r="33" customFormat="false" ht="64.9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64</v>
      </c>
      <c r="U33" s="1" t="s">
        <v>65</v>
      </c>
    </row>
    <row r="34" customFormat="false" ht="64.9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66</v>
      </c>
      <c r="U34" s="1" t="s">
        <v>67</v>
      </c>
    </row>
    <row r="35" customFormat="false" ht="64.9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68</v>
      </c>
      <c r="U35" s="1" t="s">
        <v>69</v>
      </c>
    </row>
    <row r="36" customFormat="false" ht="64.9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12786.8</v>
      </c>
      <c r="G36" s="31" t="n">
        <v>16512.13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70</v>
      </c>
    </row>
    <row r="37" customFormat="false" ht="64.9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332.1</v>
      </c>
      <c r="G37" s="31" t="n">
        <v>492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71</v>
      </c>
    </row>
    <row r="38" customFormat="false" ht="52.2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0.81</v>
      </c>
      <c r="G38" s="31" t="n">
        <v>5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72</v>
      </c>
    </row>
    <row r="39" customFormat="false" ht="77.6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0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73</v>
      </c>
    </row>
    <row r="40" customFormat="false" ht="39.5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12453.89</v>
      </c>
      <c r="G40" s="31" t="n">
        <v>16015.13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74</v>
      </c>
    </row>
    <row r="41" customFormat="false" ht="128.35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75</v>
      </c>
    </row>
    <row r="42" customFormat="false" ht="64.9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18958.51</v>
      </c>
      <c r="G42" s="31" t="n">
        <v>39088.95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76</v>
      </c>
    </row>
    <row r="43" customFormat="false" ht="39.55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77</v>
      </c>
    </row>
    <row r="44" customFormat="false" ht="90.25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18958.51</v>
      </c>
      <c r="G44" s="31" t="n">
        <v>39088.95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78</v>
      </c>
    </row>
    <row r="45" customFormat="false" ht="77.6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79</v>
      </c>
    </row>
    <row r="46" customFormat="false" ht="39.5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80</v>
      </c>
    </row>
    <row r="47" customFormat="false" ht="26.85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81</v>
      </c>
    </row>
    <row r="48" customFormat="false" ht="52.2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82</v>
      </c>
    </row>
    <row r="49" customFormat="false" ht="64.9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83</v>
      </c>
    </row>
    <row r="50" customFormat="false" ht="64.9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69</v>
      </c>
    </row>
    <row r="51" customFormat="false" ht="15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641698.85</v>
      </c>
      <c r="G51" s="39" t="n">
        <v>655726.28</v>
      </c>
      <c r="H51" s="40"/>
      <c r="I51" s="41" t="str">
        <f aca="false">"Suma pasywów"</f>
        <v>Suma pasywów</v>
      </c>
      <c r="J51" s="42"/>
      <c r="K51" s="42"/>
      <c r="L51" s="42"/>
      <c r="M51" s="42"/>
      <c r="N51" s="39" t="n">
        <v>641698.85</v>
      </c>
      <c r="O51" s="39" t="n">
        <v>655726.28</v>
      </c>
    </row>
    <row r="52" customFormat="false" ht="64.9" hidden="false" customHeight="false" outlineLevel="0" collapsed="false">
      <c r="A52" s="10" t="s">
        <v>84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39.55" hidden="false" customHeight="false" outlineLevel="0" collapsed="false">
      <c r="A53" s="10" t="s">
        <v>85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39.55" hidden="false" customHeight="false" outlineLevel="0" collapsed="false">
      <c r="A54" s="10" t="s">
        <v>86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39.55" hidden="false" customHeight="false" outlineLevel="0" collapsed="false">
      <c r="A55" s="1" t="s">
        <v>87</v>
      </c>
      <c r="B55" s="10"/>
      <c r="C55" s="10"/>
      <c r="D55" s="10"/>
      <c r="E55" s="10"/>
      <c r="F55" s="10"/>
      <c r="G55" s="10"/>
      <c r="H55" s="10"/>
      <c r="I55" s="43" t="s">
        <v>88</v>
      </c>
      <c r="J55" s="43"/>
      <c r="K55" s="43"/>
      <c r="L55" s="43"/>
      <c r="M55" s="44"/>
      <c r="N55" s="44"/>
      <c r="O55" s="45"/>
      <c r="P55" s="18" t="n">
        <v>2024</v>
      </c>
    </row>
    <row r="56" customFormat="false" ht="15" hidden="false" customHeight="false" outlineLevel="0" collapsed="false">
      <c r="C56" s="46"/>
      <c r="D56" s="47"/>
      <c r="E56" s="47"/>
      <c r="F56" s="47"/>
    </row>
    <row r="57" customFormat="false" ht="102.95" hidden="false" customHeight="false" outlineLevel="0" collapsed="false">
      <c r="A57" s="48" t="s">
        <v>89</v>
      </c>
      <c r="B57" s="48"/>
      <c r="C57" s="48"/>
      <c r="D57" s="48"/>
      <c r="E57" s="48" t="str">
        <f aca="false">P57&amp;CHAR(10)&amp;"......................................."&amp;CHAR(10)&amp;"rok, miesiąc, dzień"</f>
        <v>2025.05.06
.......................................
rok, miesiąc, dzień</v>
      </c>
      <c r="F57" s="48"/>
      <c r="G57" s="48" t="s">
        <v>90</v>
      </c>
      <c r="H57" s="48"/>
      <c r="I57" s="48"/>
      <c r="J57" s="48"/>
      <c r="K57" s="48"/>
      <c r="L57" s="48"/>
      <c r="M57" s="48"/>
      <c r="P57" s="1" t="s">
        <v>91</v>
      </c>
    </row>
  </sheetData>
  <conditionalFormatting sqref="O51">
    <cfRule type="expression" priority="2" aboveAverage="0" equalAverage="0" bottom="0" percent="0" rank="0" text="" dxfId="0">
      <formula>AND($O$51=0,$P$3)</formula>
    </cfRule>
  </conditionalFormatting>
  <conditionalFormatting sqref="N51">
    <cfRule type="expression" priority="3" aboveAverage="0" equalAverage="0" bottom="0" percent="0" rank="0" text="" dxfId="0">
      <formula>AND($N$51=0,$P$3)</formula>
    </cfRule>
  </conditionalFormatting>
  <conditionalFormatting sqref="N12:N50">
    <cfRule type="expression" priority="4" aboveAverage="0" equalAverage="0" bottom="0" percent="0" rank="0" text="" dxfId="0">
      <formula>AND($N12=0,$P$3)</formula>
    </cfRule>
  </conditionalFormatting>
  <conditionalFormatting sqref="O12:O50">
    <cfRule type="expression" priority="5" aboveAverage="0" equalAverage="0" bottom="0" percent="0" rank="0" text="" dxfId="0">
      <formula>AND($O12=0,$P$3)</formula>
    </cfRule>
  </conditionalFormatting>
  <conditionalFormatting sqref="F12:F50">
    <cfRule type="expression" priority="6" aboveAverage="0" equalAverage="0" bottom="0" percent="0" rank="0" text="" dxfId="0">
      <formula>AND($F12=0,$P$3)</formula>
    </cfRule>
  </conditionalFormatting>
  <conditionalFormatting sqref="G12:G50">
    <cfRule type="expression" priority="7" aboveAverage="0" equalAverage="0" bottom="0" percent="0" rank="0" text="" dxfId="0">
      <formula>AND($G12=0,$P$3)</formula>
    </cfRule>
  </conditionalFormatting>
  <conditionalFormatting sqref="G51">
    <cfRule type="expression" priority="8" aboveAverage="0" equalAverage="0" bottom="0" percent="0" rank="0" text="" dxfId="0">
      <formula>AND($G$51=0,$P$3)</formula>
    </cfRule>
  </conditionalFormatting>
  <conditionalFormatting sqref="F51">
    <cfRule type="expression" priority="9" aboveAverage="0" equalAverage="0" bottom="0" percent="0" rank="0" text="" dxfId="0">
      <formula>AND($F$51=0,$P$3)</formula>
    </cfRule>
  </conditionalFormatting>
  <conditionalFormatting sqref="I55:L55">
    <cfRule type="expression" priority="10" aboveAverage="0" equalAverage="0" bottom="0" percent="0" rank="0" text="" dxfId="0">
      <formula>AND($I55=0,$P$3)</formula>
    </cfRule>
  </conditionalFormatting>
  <conditionalFormatting sqref="A12:G50">
    <cfRule type="expression" priority="11" aboveAverage="0" equalAverage="0" bottom="0" percent="0" rank="0" text="" dxfId="1">
      <formula>$P12</formula>
    </cfRule>
  </conditionalFormatting>
  <conditionalFormatting sqref="I12:O50">
    <cfRule type="expression" priority="12" aboveAverage="0" equalAverage="0" bottom="0" percent="0" rank="0" text="" dxfId="1">
      <formula>$R12</formula>
    </cfRule>
  </conditionalFormatting>
  <conditionalFormatting sqref="M8">
    <cfRule type="expression" priority="13" aboveAverage="0" equalAverage="0" bottom="0" percent="0" rank="0" text="" dxfId="2">
      <formula>$Q8&gt;=2018</formula>
    </cfRule>
  </conditionalFormatting>
  <conditionalFormatting sqref="M7">
    <cfRule type="expression" priority="14" aboveAverage="0" equalAverage="0" bottom="0" percent="0" rank="0" text="" dxfId="3">
      <formula>$Q7&gt;=2018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2025-05-06T12:06:20Z</dcterms:modified>
  <cp:revision>1</cp:revision>
  <dc:subject/>
  <dc:title>PP 17 Bilans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