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1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<sst xmlns="http://schemas.openxmlformats.org/spreadsheetml/2006/main" count="102" uniqueCount="92">
  <si>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PP14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</si>
  <si>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</si>
  <si>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</si>
  <si>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</si>
  <si>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</si>
  <si>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Przedszkole Publiczne nr 14</t>
  </si>
  <si>
    <t xml:space="preserve">jednostki budżetowej</t>
  </si>
  <si>
    <t xml:space="preserve">Prezydent Miasta Włocławek</t>
  </si>
  <si>
    <t xml:space="preserve">ul. Hutnicza 3a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</si>
  <si>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</si>
  <si>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</si>
  <si>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</si>
  <si>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</si>
  <si>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542361858</t>
  </si>
  <si>
    <t xml:space="preserve">sporządzony</t>
  </si>
  <si>
    <t xml:space="preserve">Numer indentyfikacyjny REGON</t>
  </si>
  <si>
    <t xml:space="preserve">31.12.2024</t>
  </si>
  <si>
    <t xml:space="preserve">91050642000000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</si>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</sst>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3"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5" min="2" style="1" width="11.52"/>
    <col collapsed="false" customWidth="true" hidden="false" outlineLevel="0" max="7" min="6" style="1" width="12.68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4" min="14" style="1" width="15.18"/>
    <col collapsed="false" customWidth="true" hidden="false" outlineLevel="0" max="15" min="15" style="1" width="15.05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91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483.5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344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191.75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204.4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79.1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356.7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79.1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77.6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204.4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536015.05</v>
      </c>
      <c r="G12" s="31" t="n">
        <v>549036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397076.14</v>
      </c>
      <c r="O12" s="31" t="n">
        <v>364774.06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432.8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1939694.76</v>
      </c>
      <c r="O13" s="31" t="n">
        <v>2478537.4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394.75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536015.05</v>
      </c>
      <c r="G14" s="31" t="n">
        <v>549036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-1542618.62</v>
      </c>
      <c r="O14" s="31" t="n">
        <v>-2113763.34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17.1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536015.05</v>
      </c>
      <c r="G15" s="31" t="n">
        <v>549036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42.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329440</v>
      </c>
      <c r="G16" s="31" t="n">
        <v>329440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-1542618.62</v>
      </c>
      <c r="O16" s="31" t="n">
        <v>-2113763.34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839.5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547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200525</v>
      </c>
      <c r="G18" s="31" t="n">
        <v>190916.34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255.2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1556.09</v>
      </c>
      <c r="G19" s="31" t="n">
        <v>25654.54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56.7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521.6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4493.96</v>
      </c>
      <c r="G21" s="31" t="n">
        <v>3025.12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175772.45</v>
      </c>
      <c r="O21" s="31" t="n">
        <v>229617.88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496.25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648.5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175772.45</v>
      </c>
      <c r="O23" s="31" t="n">
        <v>229617.88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496.25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16467.48</v>
      </c>
      <c r="O24" s="31" t="n">
        <v>8963.25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445.5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3440.34</v>
      </c>
      <c r="O25" s="31" t="n">
        <v>7700.98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699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50643.07</v>
      </c>
      <c r="O26" s="31" t="n">
        <v>67411.15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458.2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85726.39</v>
      </c>
      <c r="O27" s="31" t="n">
        <v>112910.03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496.25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646.79</v>
      </c>
      <c r="O28" s="31" t="n">
        <v>874.89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711.9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067.9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36833.54</v>
      </c>
      <c r="G30" s="31" t="n">
        <v>45355.94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267.9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17851.82</v>
      </c>
      <c r="G31" s="31" t="n">
        <v>12905.12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18848.38</v>
      </c>
      <c r="O31" s="31" t="n">
        <v>31757.58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153.7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17851.82</v>
      </c>
      <c r="G32" s="31" t="n">
        <v>12905.12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18848.38</v>
      </c>
      <c r="O32" s="31" t="n">
        <v>31757.58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407.45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356.7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382.05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382.05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12150</v>
      </c>
      <c r="G36" s="31" t="n">
        <v>15220.26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470.85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0</v>
      </c>
      <c r="G37" s="31" t="n">
        <v>0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318.65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0</v>
      </c>
      <c r="G38" s="31" t="n">
        <v>0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673.85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293.2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12150</v>
      </c>
      <c r="G40" s="31" t="n">
        <v>15220.26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067.9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470.85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6831.72</v>
      </c>
      <c r="G42" s="31" t="n">
        <v>17230.56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44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547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6831.72</v>
      </c>
      <c r="G44" s="31" t="n">
        <v>17230.56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623.1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05.9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55.2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344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508.95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382.05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3.7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572848.59</v>
      </c>
      <c r="G51" s="39" t="n">
        <v>594391.94</v>
      </c>
      <c r="I51" s="40" t="str">
        <f aca="false">"Suma pasywów"</f>
        <v>Suma pasywów</v>
      </c>
      <c r="J51" s="41"/>
      <c r="K51" s="41"/>
      <c r="L51" s="41"/>
      <c r="M51" s="41"/>
      <c r="N51" s="39" t="n">
        <v>572848.59</v>
      </c>
      <c r="O51" s="39" t="n">
        <v>594391.94</v>
      </c>
    </row>
    <row r="52" customFormat="false" ht="1765.65" hidden="false" customHeight="false" outlineLevel="0" collapsed="false">
      <c r="A52" s="42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1359.7" hidden="false" customHeight="false" outlineLevel="0" collapsed="false">
      <c r="A53" s="42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1765.65" hidden="false" customHeight="false" outlineLevel="0" collapsed="false">
      <c r="A54" s="42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534.3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4"/>
      <c r="K55" s="44"/>
      <c r="L55" s="44"/>
      <c r="M55" s="45"/>
      <c r="N55" s="45"/>
      <c r="O55" s="46"/>
      <c r="P55" s="18" t="n">
        <v>2024</v>
      </c>
    </row>
    <row r="56" customFormat="false" ht="15" hidden="false" customHeight="false" outlineLevel="0" collapsed="false">
      <c r="C56" s="47"/>
      <c r="D56" s="48"/>
      <c r="E56" s="48"/>
      <c r="F56" s="48"/>
    </row>
    <row r="57" customFormat="false" ht="762.65" hidden="false" customHeight="false" outlineLevel="0" collapsed="false">
      <c r="A57" s="49" t="s">
        <v>89</v>
      </c>
      <c r="B57" s="50"/>
      <c r="C57" s="50"/>
      <c r="D57" s="50"/>
      <c r="E57" s="49" t="str">
        <f aca="false">P57&amp;CHAR(10)&amp;"......................................."&amp;CHAR(10)&amp;"rok, miesiąc, dzień"</f>
        <v>2025.05.07
.......................................
rok, miesiąc, dzień</v>
      </c>
      <c r="F57" s="50"/>
      <c r="G57" s="49" t="s">
        <v>90</v>
      </c>
      <c r="H57" s="50"/>
      <c r="I57" s="50"/>
      <c r="J57" s="50"/>
      <c r="K57" s="50"/>
      <c r="L57" s="50"/>
      <c r="M57" s="50"/>
      <c r="P57" s="1" t="s">
        <v>91</v>
      </c>
    </row>
  </sheetData>
  <conditionalFormatting sqref="A12:G50">
    <cfRule type="expression" priority="2" aboveAverage="0" equalAverage="0" bottom="0" percent="0" rank="0" text="" dxfId="0">
      <formula>$P12</formula>
    </cfRule>
  </conditionalFormatting>
  <conditionalFormatting sqref="F12:F50">
    <cfRule type="expression" priority="3" aboveAverage="0" equalAverage="0" bottom="0" percent="0" rank="0" text="" dxfId="1">
      <formula>AND($F12=0,$P$3)</formula>
    </cfRule>
  </conditionalFormatting>
  <conditionalFormatting sqref="F51">
    <cfRule type="expression" priority="4" aboveAverage="0" equalAverage="0" bottom="0" percent="0" rank="0" text="" dxfId="2">
      <formula>AND($F$51=0,$P$3)</formula>
    </cfRule>
  </conditionalFormatting>
  <conditionalFormatting sqref="G12:G50">
    <cfRule type="expression" priority="5" aboveAverage="0" equalAverage="0" bottom="0" percent="0" rank="0" text="" dxfId="3">
      <formula>AND($G12=0,$P$3)</formula>
    </cfRule>
  </conditionalFormatting>
  <conditionalFormatting sqref="G51">
    <cfRule type="expression" priority="6" aboveAverage="0" equalAverage="0" bottom="0" percent="0" rank="0" text="" dxfId="4">
      <formula>AND($G$51=0,$P$3)</formula>
    </cfRule>
  </conditionalFormatting>
  <conditionalFormatting sqref="I55:L55">
    <cfRule type="expression" priority="7" aboveAverage="0" equalAverage="0" bottom="0" percent="0" rank="0" text="" dxfId="5">
      <formula>AND($I55=0,$P$3)</formula>
    </cfRule>
  </conditionalFormatting>
  <conditionalFormatting sqref="I12:O50">
    <cfRule type="expression" priority="8" aboveAverage="0" equalAverage="0" bottom="0" percent="0" rank="0" text="" dxfId="6">
      <formula>$R12</formula>
    </cfRule>
  </conditionalFormatting>
  <conditionalFormatting sqref="M7">
    <cfRule type="expression" priority="9" aboveAverage="0" equalAverage="0" bottom="0" percent="0" rank="0" text="" dxfId="7">
      <formula>$Q7&gt;=2018</formula>
    </cfRule>
  </conditionalFormatting>
  <conditionalFormatting sqref="M8">
    <cfRule type="expression" priority="10" aboveAverage="0" equalAverage="0" bottom="0" percent="0" rank="0" text="" dxfId="8">
      <formula>$Q8&gt;=2018</formula>
    </cfRule>
  </conditionalFormatting>
  <conditionalFormatting sqref="N12:N50">
    <cfRule type="expression" priority="11" aboveAverage="0" equalAverage="0" bottom="0" percent="0" rank="0" text="" dxfId="9">
      <formula>AND($N12=0,$P$3)</formula>
    </cfRule>
  </conditionalFormatting>
  <conditionalFormatting sqref="N51">
    <cfRule type="expression" priority="12" aboveAverage="0" equalAverage="0" bottom="0" percent="0" rank="0" text="" dxfId="10">
      <formula>AND($N$51=0,$P$3)</formula>
    </cfRule>
  </conditionalFormatting>
  <conditionalFormatting sqref="O12:O50">
    <cfRule type="expression" priority="13" aboveAverage="0" equalAverage="0" bottom="0" percent="0" rank="0" text="" dxfId="11">
      <formula>AND($O12=0,$P$3)</formula>
    </cfRule>
  </conditionalFormatting>
  <conditionalFormatting sqref="O51">
    <cfRule type="expression" priority="14" aboveAverage="0" equalAverage="0" bottom="0" percent="0" rank="0" text="" dxfId="12">
      <formula>AND($O$51=0,$P$3)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2025-05-08T12:53:18Z</dcterms:modified>
  <cp:revision>1</cp:revision>
  <dc:subject/>
  <dc:title>PP 14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