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 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<sst xmlns="http://schemas.openxmlformats.org/spreadsheetml/2006/main" count="58" uniqueCount="57">
  <si>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PP 4</t>
  </si>
  <si>
    <t xml:space="preserve">HiddenColumnMark</t>
  </si>
  <si>
    <t xml:space="preserve">Nazwa i adres jednostki sprawozdawczej</t>
  </si>
  <si>
    <t xml:space="preserve">Adresat</t>
  </si>
  <si>
    <t xml:space="preserve">Przedszkole Publiczne nr 4</t>
  </si>
  <si>
    <t xml:space="preserve">Prezydent Miasta Włocławek</t>
  </si>
  <si>
    <t xml:space="preserve">ul. Kraszewskiego 34</t>
  </si>
  <si>
    <t xml:space="preserve">87-800 Włocławek</t>
  </si>
  <si>
    <t xml:space="preserve">31.12.2024</t>
  </si>
  <si>
    <t xml:space="preserve">tel. 542326451</t>
  </si>
  <si>
    <t xml:space="preserve"> </t>
  </si>
  <si>
    <t xml:space="preserve">Numer indentyfikacyjny REGON</t>
  </si>
  <si>
    <t xml:space="preserve">91050636000000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</si>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</sst>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43" colorId="64" zoomScale="100" zoomScaleNormal="100" zoomScalePageLayoutView="100" workbookViewId="0">
      <selection pane="topLeft" activeCell="C7" activeCellId="0" sqref="C7"/>
    </sheetView>
  </sheetViews>
  <sheetFormatPr defaultRowHeight="15" zeroHeight="false" outlineLevelRow="0" outlineLevelCol="0"/>
  <cols>
    <col collapsed="false" customWidth="true" hidden="false" outlineLevel="0" max="1025" min="1" style="1" width="27.51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52.2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177884.36</v>
      </c>
      <c r="F12" s="34" t="n">
        <v>201289.04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150126</v>
      </c>
      <c r="F13" s="34" t="n">
        <v>168310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77.6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27758.36</v>
      </c>
      <c r="F18" s="34" t="n">
        <v>32979.04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1663746.98</v>
      </c>
      <c r="F19" s="34" t="n">
        <v>1896371.4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26932.76</v>
      </c>
      <c r="F20" s="34" t="n">
        <v>26352.76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320390.95</v>
      </c>
      <c r="F21" s="34" t="n">
        <v>329560.36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48845.2</v>
      </c>
      <c r="F22" s="34" t="n">
        <v>48718.09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94</v>
      </c>
      <c r="F23" s="34" t="n">
        <v>247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1037753.38</v>
      </c>
      <c r="F24" s="34" t="n">
        <v>1208463.08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229730.69</v>
      </c>
      <c r="F25" s="34" t="n">
        <v>283030.11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0</v>
      </c>
      <c r="F26" s="34" t="n">
        <v>0</v>
      </c>
      <c r="G26" s="1" t="n">
        <f aca="false">FALSE()</f>
        <v>0</v>
      </c>
    </row>
    <row r="27" customFormat="false" ht="77.6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39.55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-1485862.62</v>
      </c>
      <c r="F30" s="34" t="n">
        <v>-1695082.36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0</v>
      </c>
      <c r="F34" s="34" t="n">
        <v>0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0</v>
      </c>
      <c r="F35" s="34" t="n">
        <v>0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0</v>
      </c>
      <c r="F37" s="34" t="n">
        <v>0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-1485862.62</v>
      </c>
      <c r="F38" s="34" t="n">
        <v>-1695082.36</v>
      </c>
      <c r="G38" s="1" t="n">
        <f aca="false">TRUE()</f>
        <v>1</v>
      </c>
    </row>
    <row r="39" customFormat="false" ht="52.2" hidden="false" customHeight="false" outlineLevel="0" collapsed="false">
      <c r="A39" s="31" t="s">
        <v>42</v>
      </c>
      <c r="B39" s="32"/>
      <c r="C39" s="32"/>
      <c r="D39" s="33"/>
      <c r="E39" s="34" t="n">
        <v>314.89</v>
      </c>
      <c r="F39" s="34" t="n">
        <v>513.72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314.89</v>
      </c>
      <c r="F41" s="34" t="n">
        <v>513.72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26.85" hidden="false" customHeight="false" outlineLevel="0" collapsed="false">
      <c r="A43" s="31" t="s">
        <v>46</v>
      </c>
      <c r="B43" s="32"/>
      <c r="C43" s="32"/>
      <c r="D43" s="33"/>
      <c r="E43" s="34" t="n">
        <v>0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0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-1485547.73</v>
      </c>
      <c r="F46" s="34" t="n">
        <v>-1694568.64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712.24</v>
      </c>
      <c r="F48" s="34" t="n">
        <v>423.52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-1486259.97</v>
      </c>
      <c r="F49" s="34" t="n">
        <v>-1694992.16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28.35" hidden="false" customHeight="false" outlineLevel="0" collapsed="false">
      <c r="A51" s="10" t="s">
        <v>53</v>
      </c>
      <c r="B51" s="10"/>
      <c r="C51" s="10"/>
      <c r="D51" s="10"/>
      <c r="E51" s="35"/>
      <c r="F51" s="35"/>
      <c r="G51" s="37" t="n">
        <v>2024</v>
      </c>
    </row>
    <row r="52" customFormat="false" ht="15" hidden="false" customHeight="false" outlineLevel="0" collapsed="false">
      <c r="A52" s="10"/>
      <c r="B52" s="10"/>
      <c r="C52" s="10"/>
      <c r="D52" s="10"/>
      <c r="E52" s="36"/>
      <c r="F52" s="38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102.95" hidden="false" customHeight="false" outlineLevel="0" collapsed="false">
      <c r="A54" s="39" t="s">
        <v>54</v>
      </c>
      <c r="B54" s="40"/>
      <c r="C54" s="39" t="str">
        <f aca="false">G54&amp;CHAR(10)&amp;"......................................."&amp;CHAR(10)&amp;"rok, miesiąc, dzień"</f>
        <v>2025.05.06
.......................................
rok, miesiąc, dzień</v>
      </c>
      <c r="D54" s="40"/>
      <c r="E54" s="39" t="s">
        <v>55</v>
      </c>
      <c r="F54" s="41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12:E49">
    <cfRule type="expression" priority="3" aboveAverage="0" equalAverage="0" bottom="0" percent="0" rank="0" text="" dxfId="1">
      <formula>AND($G$3,$E12=0)</formula>
    </cfRule>
  </conditionalFormatting>
  <conditionalFormatting sqref="F12:F49">
    <cfRule type="expression" priority="4" aboveAverage="0" equalAverage="0" bottom="0" percent="0" rank="0" text="" dxfId="1">
      <formula>AND($G$3,$F12=0)</formula>
    </cfRule>
  </conditionalFormatting>
  <conditionalFormatting sqref="F52">
    <cfRule type="expression" priority="5" aboveAverage="0" equalAverage="0" bottom="0" percent="0" rank="0" text="" dxfId="1">
      <formula>OR($G52=0,AND($G$3,$F52=0))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 ; zyski ; straty</cp:keywords>
  <dc:language>pl-PL</dc:language>
  <cp:lastModifiedBy/>
  <cp:lastPrinted>2017-03-30T11:54:44Z</cp:lastPrinted>
  <dcterms:modified xsi:type="dcterms:W3CDTF">2025-05-06T09:46:21Z</dcterms:modified>
  <cp:revision>1</cp:revision>
  <dc:subject/>
  <dc:title>PP4 Rachunek zysków i strat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